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5" windowHeight="5775" activeTab="0"/>
  </bookViews>
  <sheets>
    <sheet name="VET I" sheetId="1" r:id="rId1"/>
    <sheet name="VET II" sheetId="2" r:id="rId2"/>
    <sheet name="VET III" sheetId="3" r:id="rId3"/>
    <sheet name="HobMX2" sheetId="4" r:id="rId4"/>
    <sheet name="HobOpen" sheetId="5" r:id="rId5"/>
    <sheet name="MX2" sheetId="6" r:id="rId6"/>
    <sheet name="Open" sheetId="7" r:id="rId7"/>
    <sheet name="Sheet2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<sst xmlns="http://schemas.openxmlformats.org/spreadsheetml/2006/main" count="682" uniqueCount="218">
  <si>
    <t>Datum a místo pořádání:</t>
  </si>
  <si>
    <t>Číslo podniku:</t>
  </si>
  <si>
    <t>st.č.</t>
  </si>
  <si>
    <t>soutěžící</t>
  </si>
  <si>
    <t>stroj</t>
  </si>
  <si>
    <t xml:space="preserve">Ředitel:                     </t>
  </si>
  <si>
    <t>jezdec</t>
  </si>
  <si>
    <t>Sportovní komisař</t>
  </si>
  <si>
    <t>Vypsaná třída:</t>
  </si>
  <si>
    <t>"MATERIA CUP 2010"</t>
  </si>
  <si>
    <t>Hlavní časoměřič:</t>
  </si>
  <si>
    <t>Celkové pořadí Přeboru SMS motokrosu Pardubice</t>
  </si>
  <si>
    <t>poř.</t>
  </si>
  <si>
    <t>1.</t>
  </si>
  <si>
    <t>2.</t>
  </si>
  <si>
    <t>Body</t>
  </si>
  <si>
    <t>5.</t>
  </si>
  <si>
    <t xml:space="preserve">Doba vyvěšení: 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</si>
  <si>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</si>
  <si>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</si>
  <si>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</si>
  <si>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</si>
  <si>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</si>
  <si>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</si>
  <si>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</si>
  <si>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</si>
  <si>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</si>
  <si>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</si>
  <si>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</si>
  <si>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</si>
  <si>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</si>
  <si>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</si>
  <si>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</si>
  <si>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</si>
  <si>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</si>
  <si>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</si>
  <si>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</si>
  <si>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</si>
  <si>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VETERÁN I (licence MEZ+A+B+C 40-49 let)</t>
  </si>
  <si>
    <t>VETERÁN II (licence MEZ+A+B+C 50-59 let)</t>
  </si>
  <si>
    <t>VETERÁN III (licence MEZ+A+B+C nad 60 let)</t>
  </si>
  <si>
    <t>HOBBY MX2 (licence C+B od 14 let)</t>
  </si>
  <si>
    <t>MX2 (licence MEZ+A+B+C od 14 let)</t>
  </si>
  <si>
    <r>
      <t xml:space="preserve">Open </t>
    </r>
    <r>
      <rPr>
        <b/>
        <sz val="12"/>
        <rFont val="Arial CE"/>
        <family val="0"/>
      </rPr>
      <t>(MX1, MX3 licence MEZ+A+B+C od 15 let)</t>
    </r>
  </si>
  <si>
    <t xml:space="preserve">          (MX2 licence MEZ+A+B+C od 14 let)</t>
  </si>
  <si>
    <t>9.5.2010 LEDEČ NAD SÁZAVOU</t>
  </si>
  <si>
    <t>AČR 220/820</t>
  </si>
  <si>
    <t>ing. František Náhončík</t>
  </si>
  <si>
    <t>Václav Severa</t>
  </si>
  <si>
    <t>Josef Vašíček</t>
  </si>
  <si>
    <t>HOBBY OPEN (MX1, MX3 licence C+B od 15 let)</t>
  </si>
  <si>
    <t xml:space="preserve">                         (MX2 licence C+B od 14 let)</t>
  </si>
  <si>
    <t>MORÁVEK Petr</t>
  </si>
  <si>
    <t>SMS Pardubice</t>
  </si>
  <si>
    <t>Suzuki 450 4T</t>
  </si>
  <si>
    <t>FOGL Eduard</t>
  </si>
  <si>
    <t>SIDEMOTOKROSKLUB KLÁŠTEREC</t>
  </si>
  <si>
    <t>Yamaha 450 4T</t>
  </si>
  <si>
    <t>VAŠÍČEK Josef ing.</t>
  </si>
  <si>
    <t>REMATE RACING TEAM PARDUBICE</t>
  </si>
  <si>
    <t>HORÁK Michal</t>
  </si>
  <si>
    <t>KUČERA Tomáš</t>
  </si>
  <si>
    <t>Suzuki 250 4T</t>
  </si>
  <si>
    <t>TICHÝ Dušan</t>
  </si>
  <si>
    <t>VAŇOUS Bohuslav</t>
  </si>
  <si>
    <t>X - Sports racing team</t>
  </si>
  <si>
    <t>Honda 300 4T</t>
  </si>
  <si>
    <t>TAUSCHER Petr</t>
  </si>
  <si>
    <t>BUŘIVAL Miloš</t>
  </si>
  <si>
    <t>Yamaha 250 2T</t>
  </si>
  <si>
    <t>DVOŘÁK Josef</t>
  </si>
  <si>
    <t>LR COSMETIC-ADOS KTM team</t>
  </si>
  <si>
    <t>Honda 450 4T</t>
  </si>
  <si>
    <t>MACH Petr</t>
  </si>
  <si>
    <t>Honda 125 2T</t>
  </si>
  <si>
    <t>VOKOUN Pavel</t>
  </si>
  <si>
    <t>KTM 250 4T</t>
  </si>
  <si>
    <t>BLÁHA František</t>
  </si>
  <si>
    <t>Yamaha 300 4T</t>
  </si>
  <si>
    <t>ZÁŘECKÝ Jan</t>
  </si>
  <si>
    <t>Honda 250 2T</t>
  </si>
  <si>
    <t>GREGOR Petr</t>
  </si>
  <si>
    <t>ROUS Oldřich</t>
  </si>
  <si>
    <t>MAREK Roman</t>
  </si>
  <si>
    <t>NOVÁK Martin</t>
  </si>
  <si>
    <t>TM 450 4T</t>
  </si>
  <si>
    <t>JÍCHA Milan</t>
  </si>
  <si>
    <t>FORMÁNEK Václav</t>
  </si>
  <si>
    <t>ŠVARAL Richard</t>
  </si>
  <si>
    <t>Kawasaki 450 4T</t>
  </si>
  <si>
    <t>NESEJT Josef</t>
  </si>
  <si>
    <t>ŠPAČEK Zdeněk</t>
  </si>
  <si>
    <t>BONMOTO.CZ RACING TEAM</t>
  </si>
  <si>
    <t>SMS Praha</t>
  </si>
  <si>
    <t>JIRMAN Jan</t>
  </si>
  <si>
    <t>POLICAR Pavel</t>
  </si>
  <si>
    <t>KTM 450 4T</t>
  </si>
  <si>
    <t>24.</t>
  </si>
  <si>
    <t>KROUPA Karel</t>
  </si>
  <si>
    <t>Suzuki 250 2T</t>
  </si>
  <si>
    <t>JIRUŠE Emil</t>
  </si>
  <si>
    <t>MORÁVEK Bohuslav</t>
  </si>
  <si>
    <t>NIKL Milan</t>
  </si>
  <si>
    <t>Yamaha 250 4T</t>
  </si>
  <si>
    <t>MICHÁLEK Jaroslav</t>
  </si>
  <si>
    <t>SLÁDEK Josef</t>
  </si>
  <si>
    <t>Dukla Racing</t>
  </si>
  <si>
    <t>KYNCL Oldřich</t>
  </si>
  <si>
    <t>ULRICH Petr</t>
  </si>
  <si>
    <t>Kawasaki 250 2T</t>
  </si>
  <si>
    <t>RŮŽIČKA Bohdan</t>
  </si>
  <si>
    <t>RICHTER Martin</t>
  </si>
  <si>
    <t>KORYNTA Pavel</t>
  </si>
  <si>
    <t>KLEJCH Jiří</t>
  </si>
  <si>
    <t>FESTA Josef</t>
  </si>
  <si>
    <t>GREGOR František</t>
  </si>
  <si>
    <t>PTÁČEK Petr</t>
  </si>
  <si>
    <t>MENŠL Karel</t>
  </si>
  <si>
    <t>PURM Michal</t>
  </si>
  <si>
    <t>POSPÍŠIL Petr</t>
  </si>
  <si>
    <t>MACHÁNĚ Filip</t>
  </si>
  <si>
    <t>UFO racing team</t>
  </si>
  <si>
    <t>Suzuki 125 2T</t>
  </si>
  <si>
    <t>FIALA Tomáš</t>
  </si>
  <si>
    <t>KTM 125 2T</t>
  </si>
  <si>
    <t>HORÁLEK Pavel</t>
  </si>
  <si>
    <t>Kawasaki 250 4T</t>
  </si>
  <si>
    <t>GABKO Ludvík</t>
  </si>
  <si>
    <t>Kawasaki 125 2T</t>
  </si>
  <si>
    <t>VOJÁK Zdeněk</t>
  </si>
  <si>
    <t>KTM 144 2T</t>
  </si>
  <si>
    <t>RAJDL Roman</t>
  </si>
  <si>
    <t>Honda 250 4T</t>
  </si>
  <si>
    <t>NOVÁK David</t>
  </si>
  <si>
    <t>JON František</t>
  </si>
  <si>
    <t>MALINA Marek</t>
  </si>
  <si>
    <t>AMK ZEJAX MOTOKLUB CHRUDIM</t>
  </si>
  <si>
    <t>Yamaha 125 2T</t>
  </si>
  <si>
    <t>ZINDULKA Tomáš</t>
  </si>
  <si>
    <t>VÍŠEK Luděk</t>
  </si>
  <si>
    <t>ŠMAHEL Pavel</t>
  </si>
  <si>
    <t>SMX RACING TEAM</t>
  </si>
  <si>
    <t>LACKO Pavel</t>
  </si>
  <si>
    <t>SEDLÁK Filip</t>
  </si>
  <si>
    <t>SVOBODA Lukáš</t>
  </si>
  <si>
    <t>PLŽÍK Patrik</t>
  </si>
  <si>
    <t>PINKAVA Vladimír</t>
  </si>
  <si>
    <t>ZMEK Miroslav</t>
  </si>
  <si>
    <t>POSTOLKA Štěpán</t>
  </si>
  <si>
    <t>DOLEŽAL David</t>
  </si>
  <si>
    <t>POVOLNÝ Jan</t>
  </si>
  <si>
    <t>ULRICH Milan</t>
  </si>
  <si>
    <t>VÁGNER Miloš</t>
  </si>
  <si>
    <t>URBAN Tomáš</t>
  </si>
  <si>
    <t>JELÍNEK Milan</t>
  </si>
  <si>
    <t>JÍLEK Jan</t>
  </si>
  <si>
    <t>CONCRETE MX team</t>
  </si>
  <si>
    <t>POSPÍŠIL Lukáš</t>
  </si>
  <si>
    <t>ČZ 380 2T</t>
  </si>
  <si>
    <t>POZDNÍK David</t>
  </si>
  <si>
    <t>PRCHAL Miroslav</t>
  </si>
  <si>
    <t>VITOUŠ Vít</t>
  </si>
  <si>
    <t>SMS Kaplice</t>
  </si>
  <si>
    <t>KTM 505 4T</t>
  </si>
  <si>
    <t>DOPITA Marcel</t>
  </si>
  <si>
    <t>MARTÍNEK Pavel</t>
  </si>
  <si>
    <t>FOGL Tomáš</t>
  </si>
  <si>
    <t>MARŠÁLEK Ondřej</t>
  </si>
  <si>
    <t>TŮMA Radek</t>
  </si>
  <si>
    <t>KYNČL Michal</t>
  </si>
  <si>
    <t>KUHN Richard</t>
  </si>
  <si>
    <t>ENDURO MARTINICE v AČR</t>
  </si>
  <si>
    <t>CHLOUBA Josef</t>
  </si>
  <si>
    <t>LUKA MOTOCROSS TEAM</t>
  </si>
  <si>
    <t>VESELÝ Tomáš</t>
  </si>
  <si>
    <t>HOFFMANN Daniel</t>
  </si>
  <si>
    <t>SCHÖN Pavel</t>
  </si>
  <si>
    <t>KŇAVA Pavel</t>
  </si>
  <si>
    <t>KORYNTA Lukáš</t>
  </si>
  <si>
    <t>HRUŠKA Martin</t>
  </si>
  <si>
    <t>PROCHÁZKA František</t>
  </si>
  <si>
    <t>WAGENKNECHT Jan</t>
  </si>
  <si>
    <t>ZVELEBIL Michal</t>
  </si>
  <si>
    <t>ŠEFRANKO Petr</t>
  </si>
  <si>
    <t>VOSECKÝ Vladimír</t>
  </si>
  <si>
    <t>SMS Benátky n.J.</t>
  </si>
  <si>
    <t>PRCHAL Karel</t>
  </si>
  <si>
    <t>ŠINKORA Lukáš</t>
  </si>
  <si>
    <t xml:space="preserve">BUŘIVAL Marek </t>
  </si>
  <si>
    <t>CHARVÁT Jan</t>
  </si>
  <si>
    <t>JASANSKÝ Stanislav</t>
  </si>
  <si>
    <t>MÜLLER Filip</t>
  </si>
  <si>
    <t>BRENDL Ondřej</t>
  </si>
  <si>
    <t>LR COSMETIC - ADOS KTM team</t>
  </si>
  <si>
    <t>JEŽEK Michal</t>
  </si>
  <si>
    <t>SUCHÝ Jakub</t>
  </si>
  <si>
    <t>KRAUS Lubor</t>
  </si>
  <si>
    <t>POSPÍŠIL Aleš</t>
  </si>
  <si>
    <t>DOLEŽAL Radim</t>
  </si>
  <si>
    <t>SIXTA Jan</t>
  </si>
  <si>
    <t>CERMEN racing team</t>
  </si>
  <si>
    <t>PROVAZNÍK Erik</t>
  </si>
  <si>
    <t>ŠVARC Jaroslav</t>
  </si>
  <si>
    <t>ČEPELÁK Jiří</t>
  </si>
  <si>
    <t>YAMAHA PROFI AUTO IVECO</t>
  </si>
  <si>
    <t>SRBA David</t>
  </si>
  <si>
    <t>RŮŽIČKA Ondřej</t>
  </si>
  <si>
    <t>LUSTYK František</t>
  </si>
  <si>
    <t>AUTOKLUB v AČR HORNÍ ÚJEZD</t>
  </si>
  <si>
    <t>KAŇKOVSKÝ Tomáš</t>
  </si>
  <si>
    <t>MAREK Vítězslav</t>
  </si>
  <si>
    <t>KULHÁNEK Jan</t>
  </si>
  <si>
    <t>HAIZL Tomáš</t>
  </si>
  <si>
    <t>MACHEK Petr</t>
  </si>
  <si>
    <t>DEJL Jan</t>
  </si>
  <si>
    <t>BUŘIVAL Marek</t>
  </si>
  <si>
    <t>BAREŠ Bohumil</t>
  </si>
  <si>
    <t>-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</si>
</sst>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6"/>
      <name val="Arial CE"/>
      <family val="0"/>
    </font>
    <font>
      <sz val="10"/>
      <name val="Arial CE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b/>
      <sz val="9"/>
      <name val="Arial"/>
      <family val="0"/>
    </font>
    <font>
      <b/>
      <sz val="14"/>
      <name val="Arial CE"/>
      <family val="2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4" fillId="0" borderId="1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 horizontal="left" vertical="center"/>
    </xf>
    <xf numFmtId="20" fontId="1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left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/>
      <protection/>
    </xf>
    <xf numFmtId="0" fontId="17" fillId="0" borderId="1" xfId="0" applyFont="1" applyBorder="1" applyAlignment="1">
      <alignment/>
    </xf>
    <xf numFmtId="0" fontId="8" fillId="0" borderId="1" xfId="0" applyFont="1" applyBorder="1" applyAlignment="1">
      <alignment horizontal="left" vertical="center"/>
    </xf>
    <xf numFmtId="0" fontId="11" fillId="0" borderId="1" xfId="0" applyNumberFormat="1" applyFont="1" applyFill="1" applyBorder="1" applyAlignment="1" applyProtection="1">
      <alignment horizontal="left"/>
      <protection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514350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514350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514350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514350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514350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514350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514350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83"/>
  <sheetViews>
    <sheetView tabSelected="1" workbookViewId="0" topLeftCell="A1">
      <selection activeCell="C15" sqref="C15"/>
    </sheetView>
  </sheetViews>
  <sheetFormatPr defaultColWidth="9.140625" defaultRowHeight="12.75" customHeight="1"/>
  <cols>
    <col min="1" max="1" width="4.7109375" style="10" customWidth="1"/>
    <col min="2" max="2" width="4.7109375" style="8" customWidth="1"/>
    <col min="3" max="3" width="22.7109375" style="9" customWidth="1"/>
    <col min="4" max="4" width="32.7109375" style="9" customWidth="1"/>
    <col min="5" max="5" width="15.7109375" style="9" customWidth="1"/>
    <col min="6" max="6" width="5.57421875" style="8" customWidth="1"/>
    <col min="7" max="7" width="6.8515625" style="8" customWidth="1"/>
    <col min="8" max="8" width="5.140625" style="8" customWidth="1"/>
    <col min="9" max="9" width="5.00390625" style="8" customWidth="1"/>
    <col min="10" max="10" width="4.57421875" style="8" customWidth="1"/>
    <col min="11" max="11" width="5.140625" style="8" customWidth="1"/>
    <col min="12" max="13" width="5.8515625" style="8" customWidth="1"/>
    <col min="14" max="14" width="6.421875" style="8" customWidth="1"/>
    <col min="15" max="15" width="5.7109375" style="8" customWidth="1"/>
    <col min="16" max="16" width="5.28125" style="10" customWidth="1"/>
    <col min="17" max="17" width="5.140625" style="10" customWidth="1"/>
    <col min="18" max="18" width="5.421875" style="10" customWidth="1"/>
    <col min="19" max="16384" width="10.00390625" style="10" customWidth="1"/>
  </cols>
  <sheetData>
    <row r="5" spans="1:9" ht="18" customHeight="1">
      <c r="A5" s="37" t="s">
        <v>11</v>
      </c>
      <c r="B5" s="37"/>
      <c r="C5" s="37"/>
      <c r="D5" s="37"/>
      <c r="E5" s="37"/>
      <c r="F5" s="15"/>
      <c r="G5" s="15"/>
      <c r="H5" s="15"/>
      <c r="I5" s="15"/>
    </row>
    <row r="6" spans="1:9" ht="18" customHeight="1">
      <c r="A6" s="38" t="s">
        <v>9</v>
      </c>
      <c r="B6" s="38"/>
      <c r="C6" s="38"/>
      <c r="D6" s="38"/>
      <c r="E6" s="38"/>
      <c r="F6" s="18"/>
      <c r="G6" s="18"/>
      <c r="H6" s="18"/>
      <c r="I6" s="15"/>
    </row>
    <row r="8" spans="2:15" s="1" customFormat="1" ht="15" customHeight="1">
      <c r="B8" s="2" t="s">
        <v>0</v>
      </c>
      <c r="C8" s="2"/>
      <c r="D8" s="14" t="s">
        <v>45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s="1" customFormat="1" ht="15" customHeight="1">
      <c r="B9" s="2" t="s">
        <v>1</v>
      </c>
      <c r="C9" s="2"/>
      <c r="D9" s="14" t="s">
        <v>46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s="1" customFormat="1" ht="15" customHeight="1">
      <c r="B10" s="2"/>
      <c r="C10" s="2"/>
      <c r="D10" s="14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4" ht="15" customHeight="1">
      <c r="A11" s="14" t="s">
        <v>8</v>
      </c>
      <c r="B11" s="14"/>
      <c r="C11" s="14"/>
      <c r="D11" s="14" t="s">
        <v>38</v>
      </c>
    </row>
    <row r="12" spans="2:3" ht="12.75" customHeight="1">
      <c r="B12" s="12"/>
      <c r="C12" s="11"/>
    </row>
    <row r="13" spans="1:8" s="13" customFormat="1" ht="12.75" customHeight="1">
      <c r="A13" s="24" t="s">
        <v>12</v>
      </c>
      <c r="B13" s="24" t="s">
        <v>2</v>
      </c>
      <c r="C13" s="24" t="s">
        <v>6</v>
      </c>
      <c r="D13" s="24" t="s">
        <v>3</v>
      </c>
      <c r="E13" s="24" t="s">
        <v>4</v>
      </c>
      <c r="F13" s="33" t="s">
        <v>13</v>
      </c>
      <c r="G13" s="33" t="s">
        <v>14</v>
      </c>
      <c r="H13" s="33" t="s">
        <v>15</v>
      </c>
    </row>
    <row r="14" spans="1:8" ht="12.75" customHeight="1">
      <c r="A14" s="39" t="s">
        <v>13</v>
      </c>
      <c r="B14" s="45">
        <v>222</v>
      </c>
      <c r="C14" s="41" t="s">
        <v>91</v>
      </c>
      <c r="D14" s="44" t="s">
        <v>92</v>
      </c>
      <c r="E14" s="42" t="s">
        <v>72</v>
      </c>
      <c r="F14" s="43">
        <v>25</v>
      </c>
      <c r="G14" s="43">
        <v>25</v>
      </c>
      <c r="H14" s="39">
        <f aca="true" t="shared" si="0" ref="H14:H35">SUM(F14:G14)</f>
        <v>50</v>
      </c>
    </row>
    <row r="15" spans="1:8" ht="12.75" customHeight="1">
      <c r="A15" s="39" t="s">
        <v>14</v>
      </c>
      <c r="B15" s="45">
        <v>198</v>
      </c>
      <c r="C15" s="41" t="s">
        <v>90</v>
      </c>
      <c r="D15" s="42" t="s">
        <v>53</v>
      </c>
      <c r="E15" s="42" t="s">
        <v>89</v>
      </c>
      <c r="F15" s="43">
        <v>20</v>
      </c>
      <c r="G15" s="43">
        <v>22</v>
      </c>
      <c r="H15" s="39">
        <f t="shared" si="0"/>
        <v>42</v>
      </c>
    </row>
    <row r="16" spans="1:8" ht="12.75" customHeight="1">
      <c r="A16" s="39" t="s">
        <v>18</v>
      </c>
      <c r="B16" s="46">
        <v>41</v>
      </c>
      <c r="C16" s="51" t="s">
        <v>64</v>
      </c>
      <c r="D16" s="57" t="s">
        <v>65</v>
      </c>
      <c r="E16" s="50" t="s">
        <v>66</v>
      </c>
      <c r="F16" s="43">
        <v>22</v>
      </c>
      <c r="G16" s="43">
        <v>20</v>
      </c>
      <c r="H16" s="39">
        <f t="shared" si="0"/>
        <v>42</v>
      </c>
    </row>
    <row r="17" spans="1:8" ht="12.75" customHeight="1">
      <c r="A17" s="39" t="s">
        <v>19</v>
      </c>
      <c r="B17" s="45">
        <v>61</v>
      </c>
      <c r="C17" s="51" t="s">
        <v>68</v>
      </c>
      <c r="D17" s="42" t="s">
        <v>53</v>
      </c>
      <c r="E17" s="42" t="s">
        <v>69</v>
      </c>
      <c r="F17" s="43">
        <v>12</v>
      </c>
      <c r="G17" s="43">
        <v>18</v>
      </c>
      <c r="H17" s="39">
        <f t="shared" si="0"/>
        <v>30</v>
      </c>
    </row>
    <row r="18" spans="1:8" ht="12.75" customHeight="1">
      <c r="A18" s="39" t="s">
        <v>16</v>
      </c>
      <c r="B18" s="46">
        <v>112</v>
      </c>
      <c r="C18" s="41" t="s">
        <v>81</v>
      </c>
      <c r="D18" s="42" t="s">
        <v>53</v>
      </c>
      <c r="E18" s="42" t="s">
        <v>62</v>
      </c>
      <c r="F18" s="43">
        <v>15</v>
      </c>
      <c r="G18" s="43">
        <v>15</v>
      </c>
      <c r="H18" s="39">
        <f t="shared" si="0"/>
        <v>30</v>
      </c>
    </row>
    <row r="19" spans="1:8" ht="12.75" customHeight="1">
      <c r="A19" s="39" t="s">
        <v>20</v>
      </c>
      <c r="B19" s="46">
        <v>169</v>
      </c>
      <c r="C19" s="41" t="s">
        <v>88</v>
      </c>
      <c r="D19" s="42" t="s">
        <v>53</v>
      </c>
      <c r="E19" s="42" t="s">
        <v>89</v>
      </c>
      <c r="F19" s="43">
        <v>16</v>
      </c>
      <c r="G19" s="43">
        <v>13</v>
      </c>
      <c r="H19" s="39">
        <f t="shared" si="0"/>
        <v>29</v>
      </c>
    </row>
    <row r="20" spans="1:8" ht="12.75" customHeight="1">
      <c r="A20" s="39" t="s">
        <v>21</v>
      </c>
      <c r="B20" s="46">
        <v>110</v>
      </c>
      <c r="C20" s="41" t="s">
        <v>79</v>
      </c>
      <c r="D20" s="52" t="s">
        <v>56</v>
      </c>
      <c r="E20" s="42" t="s">
        <v>80</v>
      </c>
      <c r="F20" s="43">
        <v>11</v>
      </c>
      <c r="G20" s="43">
        <v>16</v>
      </c>
      <c r="H20" s="39">
        <f t="shared" si="0"/>
        <v>27</v>
      </c>
    </row>
    <row r="21" spans="1:8" ht="12.75" customHeight="1">
      <c r="A21" s="39" t="s">
        <v>22</v>
      </c>
      <c r="B21" s="46">
        <v>133</v>
      </c>
      <c r="C21" s="41" t="s">
        <v>84</v>
      </c>
      <c r="D21" s="42" t="s">
        <v>53</v>
      </c>
      <c r="E21" s="42" t="s">
        <v>85</v>
      </c>
      <c r="F21" s="43">
        <v>14</v>
      </c>
      <c r="G21" s="43">
        <v>12</v>
      </c>
      <c r="H21" s="39">
        <f t="shared" si="0"/>
        <v>26</v>
      </c>
    </row>
    <row r="22" spans="1:8" ht="12.75" customHeight="1">
      <c r="A22" s="39" t="s">
        <v>23</v>
      </c>
      <c r="B22" s="46">
        <v>166</v>
      </c>
      <c r="C22" s="41" t="s">
        <v>87</v>
      </c>
      <c r="D22" s="42" t="s">
        <v>53</v>
      </c>
      <c r="E22" s="42" t="s">
        <v>72</v>
      </c>
      <c r="F22" s="43">
        <v>13</v>
      </c>
      <c r="G22" s="43">
        <v>11</v>
      </c>
      <c r="H22" s="39">
        <f t="shared" si="0"/>
        <v>24</v>
      </c>
    </row>
    <row r="23" spans="1:8" ht="12.75" customHeight="1">
      <c r="A23" s="39" t="s">
        <v>24</v>
      </c>
      <c r="B23" s="46">
        <v>120</v>
      </c>
      <c r="C23" s="41" t="s">
        <v>82</v>
      </c>
      <c r="D23" s="52" t="s">
        <v>56</v>
      </c>
      <c r="E23" s="42" t="s">
        <v>54</v>
      </c>
      <c r="F23" s="43">
        <v>8</v>
      </c>
      <c r="G23" s="43">
        <v>14</v>
      </c>
      <c r="H23" s="39">
        <f t="shared" si="0"/>
        <v>22</v>
      </c>
    </row>
    <row r="24" spans="1:8" ht="12.75" customHeight="1">
      <c r="A24" s="39" t="s">
        <v>25</v>
      </c>
      <c r="B24" s="46">
        <v>18</v>
      </c>
      <c r="C24" s="41" t="s">
        <v>60</v>
      </c>
      <c r="D24" s="42" t="s">
        <v>53</v>
      </c>
      <c r="E24" s="42" t="s">
        <v>54</v>
      </c>
      <c r="F24" s="43">
        <v>10</v>
      </c>
      <c r="G24" s="43">
        <v>10</v>
      </c>
      <c r="H24" s="39">
        <f t="shared" si="0"/>
        <v>20</v>
      </c>
    </row>
    <row r="25" spans="1:8" ht="12.75" customHeight="1">
      <c r="A25" s="39" t="s">
        <v>26</v>
      </c>
      <c r="B25" s="45">
        <v>24</v>
      </c>
      <c r="C25" s="41" t="s">
        <v>63</v>
      </c>
      <c r="D25" s="42" t="s">
        <v>53</v>
      </c>
      <c r="E25" s="42" t="s">
        <v>62</v>
      </c>
      <c r="F25" s="43">
        <v>18</v>
      </c>
      <c r="G25" s="43">
        <v>0</v>
      </c>
      <c r="H25" s="39">
        <f t="shared" si="0"/>
        <v>18</v>
      </c>
    </row>
    <row r="26" spans="1:8" ht="12.75" customHeight="1">
      <c r="A26" s="39" t="s">
        <v>27</v>
      </c>
      <c r="B26" s="45">
        <v>531</v>
      </c>
      <c r="C26" s="41" t="s">
        <v>94</v>
      </c>
      <c r="D26" s="42" t="s">
        <v>53</v>
      </c>
      <c r="E26" s="47" t="s">
        <v>57</v>
      </c>
      <c r="F26" s="43">
        <v>9</v>
      </c>
      <c r="G26" s="43">
        <v>9</v>
      </c>
      <c r="H26" s="39">
        <f t="shared" si="0"/>
        <v>18</v>
      </c>
    </row>
    <row r="27" spans="1:8" ht="12.75" customHeight="1">
      <c r="A27" s="39" t="s">
        <v>28</v>
      </c>
      <c r="B27" s="46">
        <v>17</v>
      </c>
      <c r="C27" s="41" t="s">
        <v>58</v>
      </c>
      <c r="D27" s="44" t="s">
        <v>59</v>
      </c>
      <c r="E27" s="42" t="s">
        <v>57</v>
      </c>
      <c r="F27" s="43">
        <v>7</v>
      </c>
      <c r="G27" s="43">
        <v>8</v>
      </c>
      <c r="H27" s="39">
        <f t="shared" si="0"/>
        <v>15</v>
      </c>
    </row>
    <row r="28" spans="1:8" ht="12.75" customHeight="1">
      <c r="A28" s="39" t="s">
        <v>29</v>
      </c>
      <c r="B28" s="46">
        <v>63</v>
      </c>
      <c r="C28" s="41" t="s">
        <v>70</v>
      </c>
      <c r="D28" s="44" t="s">
        <v>71</v>
      </c>
      <c r="E28" s="42" t="s">
        <v>72</v>
      </c>
      <c r="F28" s="43">
        <v>5</v>
      </c>
      <c r="G28" s="43">
        <v>7</v>
      </c>
      <c r="H28" s="39">
        <f t="shared" si="0"/>
        <v>12</v>
      </c>
    </row>
    <row r="29" spans="1:8" ht="12.75" customHeight="1">
      <c r="A29" s="39" t="s">
        <v>30</v>
      </c>
      <c r="B29" s="46">
        <v>127</v>
      </c>
      <c r="C29" s="41" t="s">
        <v>83</v>
      </c>
      <c r="D29" s="42" t="s">
        <v>53</v>
      </c>
      <c r="E29" s="42" t="s">
        <v>62</v>
      </c>
      <c r="F29" s="43">
        <v>4</v>
      </c>
      <c r="G29" s="43">
        <v>6</v>
      </c>
      <c r="H29" s="39">
        <f t="shared" si="0"/>
        <v>10</v>
      </c>
    </row>
    <row r="30" spans="1:8" ht="12.75" customHeight="1">
      <c r="A30" s="39" t="s">
        <v>31</v>
      </c>
      <c r="B30" s="46">
        <v>42</v>
      </c>
      <c r="C30" s="51" t="s">
        <v>67</v>
      </c>
      <c r="D30" s="42" t="s">
        <v>59</v>
      </c>
      <c r="E30" s="42" t="s">
        <v>57</v>
      </c>
      <c r="F30" s="43">
        <v>2</v>
      </c>
      <c r="G30" s="43">
        <v>5</v>
      </c>
      <c r="H30" s="39">
        <f t="shared" si="0"/>
        <v>7</v>
      </c>
    </row>
    <row r="31" spans="1:8" ht="12.75" customHeight="1">
      <c r="A31" s="39" t="s">
        <v>32</v>
      </c>
      <c r="B31" s="45">
        <v>162</v>
      </c>
      <c r="C31" s="51" t="s">
        <v>86</v>
      </c>
      <c r="D31" s="42" t="s">
        <v>53</v>
      </c>
      <c r="E31" s="42" t="s">
        <v>57</v>
      </c>
      <c r="F31" s="43">
        <v>3</v>
      </c>
      <c r="G31" s="43">
        <v>4</v>
      </c>
      <c r="H31" s="39">
        <f t="shared" si="0"/>
        <v>7</v>
      </c>
    </row>
    <row r="32" spans="1:8" ht="12.75" customHeight="1">
      <c r="A32" s="39" t="s">
        <v>33</v>
      </c>
      <c r="B32" s="46">
        <v>97</v>
      </c>
      <c r="C32" s="41" t="s">
        <v>77</v>
      </c>
      <c r="D32" s="42" t="s">
        <v>59</v>
      </c>
      <c r="E32" s="42" t="s">
        <v>78</v>
      </c>
      <c r="F32" s="43">
        <v>6</v>
      </c>
      <c r="G32" s="43">
        <v>0</v>
      </c>
      <c r="H32" s="39">
        <f t="shared" si="0"/>
        <v>6</v>
      </c>
    </row>
    <row r="33" spans="1:8" ht="12.75" customHeight="1">
      <c r="A33" s="39" t="s">
        <v>34</v>
      </c>
      <c r="B33" s="45">
        <v>75</v>
      </c>
      <c r="C33" s="51" t="s">
        <v>73</v>
      </c>
      <c r="D33" s="42" t="s">
        <v>53</v>
      </c>
      <c r="E33" s="42" t="s">
        <v>74</v>
      </c>
      <c r="F33" s="43">
        <v>0</v>
      </c>
      <c r="G33" s="43">
        <v>3</v>
      </c>
      <c r="H33" s="39">
        <f t="shared" si="0"/>
        <v>3</v>
      </c>
    </row>
    <row r="34" spans="1:8" ht="12.75" customHeight="1">
      <c r="A34" s="39" t="s">
        <v>35</v>
      </c>
      <c r="B34" s="46">
        <v>747</v>
      </c>
      <c r="C34" s="51" t="s">
        <v>95</v>
      </c>
      <c r="D34" s="42" t="s">
        <v>53</v>
      </c>
      <c r="E34" s="42" t="s">
        <v>96</v>
      </c>
      <c r="F34" s="43">
        <v>1</v>
      </c>
      <c r="G34" s="43">
        <v>2</v>
      </c>
      <c r="H34" s="39">
        <f t="shared" si="0"/>
        <v>3</v>
      </c>
    </row>
    <row r="35" spans="1:8" ht="12.75" customHeight="1">
      <c r="A35" s="39" t="s">
        <v>36</v>
      </c>
      <c r="B35" s="45">
        <v>15</v>
      </c>
      <c r="C35" s="41" t="s">
        <v>55</v>
      </c>
      <c r="D35" s="42" t="s">
        <v>56</v>
      </c>
      <c r="E35" s="42" t="s">
        <v>57</v>
      </c>
      <c r="F35" s="43">
        <v>0</v>
      </c>
      <c r="G35" s="43">
        <v>1</v>
      </c>
      <c r="H35" s="39">
        <f t="shared" si="0"/>
        <v>1</v>
      </c>
    </row>
    <row r="36" spans="1:8" ht="12.75" customHeight="1">
      <c r="A36" s="39"/>
      <c r="B36" s="45"/>
      <c r="C36" s="41"/>
      <c r="D36" s="42"/>
      <c r="E36" s="42"/>
      <c r="F36" s="43"/>
      <c r="G36" s="43"/>
      <c r="H36" s="39"/>
    </row>
    <row r="37" spans="1:8" ht="12.75" customHeight="1">
      <c r="A37" s="39" t="s">
        <v>217</v>
      </c>
      <c r="B37" s="46">
        <v>11</v>
      </c>
      <c r="C37" s="47" t="s">
        <v>52</v>
      </c>
      <c r="D37" s="42" t="s">
        <v>53</v>
      </c>
      <c r="E37" s="42" t="s">
        <v>54</v>
      </c>
      <c r="F37" s="43">
        <v>0</v>
      </c>
      <c r="G37" s="43">
        <v>0</v>
      </c>
      <c r="H37" s="39">
        <f>SUM(F37:G37)</f>
        <v>0</v>
      </c>
    </row>
    <row r="38" spans="1:8" ht="12.75" customHeight="1">
      <c r="A38" s="39" t="s">
        <v>217</v>
      </c>
      <c r="B38" s="45">
        <v>21</v>
      </c>
      <c r="C38" s="41" t="s">
        <v>61</v>
      </c>
      <c r="D38" s="42" t="s">
        <v>53</v>
      </c>
      <c r="E38" s="42" t="s">
        <v>62</v>
      </c>
      <c r="F38" s="43">
        <v>0</v>
      </c>
      <c r="G38" s="43">
        <v>0</v>
      </c>
      <c r="H38" s="39">
        <f>SUM(F38:G38)</f>
        <v>0</v>
      </c>
    </row>
    <row r="39" spans="1:8" ht="12.75" customHeight="1">
      <c r="A39" s="39" t="s">
        <v>217</v>
      </c>
      <c r="B39" s="45">
        <v>88</v>
      </c>
      <c r="C39" s="41" t="s">
        <v>75</v>
      </c>
      <c r="D39" s="42" t="s">
        <v>53</v>
      </c>
      <c r="E39" s="42" t="s">
        <v>76</v>
      </c>
      <c r="F39" s="43">
        <v>0</v>
      </c>
      <c r="G39" s="43">
        <v>0</v>
      </c>
      <c r="H39" s="39">
        <f>SUM(F39:G39)</f>
        <v>0</v>
      </c>
    </row>
    <row r="40" spans="1:8" ht="12.75" customHeight="1">
      <c r="A40" s="39" t="s">
        <v>217</v>
      </c>
      <c r="B40" s="46">
        <v>345</v>
      </c>
      <c r="C40" s="41" t="s">
        <v>216</v>
      </c>
      <c r="D40" s="42" t="s">
        <v>93</v>
      </c>
      <c r="E40" s="42" t="s">
        <v>76</v>
      </c>
      <c r="F40" s="43">
        <v>0</v>
      </c>
      <c r="G40" s="43">
        <v>0</v>
      </c>
      <c r="H40" s="39">
        <f>SUM(F40:G40)</f>
        <v>0</v>
      </c>
    </row>
    <row r="41" spans="1:8" ht="12.75" customHeight="1">
      <c r="A41" s="12"/>
      <c r="B41" s="19"/>
      <c r="C41" s="20"/>
      <c r="D41" s="21"/>
      <c r="E41" s="21"/>
      <c r="F41" s="23"/>
      <c r="G41" s="23"/>
      <c r="H41" s="23"/>
    </row>
    <row r="42" spans="1:8" ht="12.75" customHeight="1">
      <c r="A42" s="12"/>
      <c r="B42" s="31"/>
      <c r="C42" s="20"/>
      <c r="D42" s="21"/>
      <c r="E42" s="21"/>
      <c r="F42" s="23"/>
      <c r="G42" s="23"/>
      <c r="H42" s="23"/>
    </row>
    <row r="43" ht="12.75" customHeight="1">
      <c r="A43" s="8"/>
    </row>
    <row r="44" ht="12.75" customHeight="1">
      <c r="A44" s="8"/>
    </row>
    <row r="45" ht="12.75" customHeight="1">
      <c r="A45" s="8"/>
    </row>
    <row r="46" ht="12.75" customHeight="1">
      <c r="A46" s="8"/>
    </row>
    <row r="47" ht="12.75" customHeight="1">
      <c r="A47" s="8"/>
    </row>
    <row r="48" ht="12.75" customHeight="1">
      <c r="A48" s="8"/>
    </row>
    <row r="52" spans="1:5" ht="12.75" customHeight="1">
      <c r="A52" s="36" t="s">
        <v>5</v>
      </c>
      <c r="B52" s="36"/>
      <c r="C52" s="11"/>
      <c r="D52" s="11" t="s">
        <v>7</v>
      </c>
      <c r="E52" s="26" t="s">
        <v>10</v>
      </c>
    </row>
    <row r="53" spans="1:5" ht="12.75" customHeight="1">
      <c r="A53" s="26" t="s">
        <v>47</v>
      </c>
      <c r="B53" s="26"/>
      <c r="C53" s="11"/>
      <c r="D53" s="11" t="s">
        <v>48</v>
      </c>
      <c r="E53" s="11" t="s">
        <v>49</v>
      </c>
    </row>
    <row r="54" ht="12.75" customHeight="1">
      <c r="A54" s="8"/>
    </row>
    <row r="55" spans="1:5" ht="12.75" customHeight="1">
      <c r="A55" s="8"/>
      <c r="B55" s="19"/>
      <c r="C55" s="16"/>
      <c r="D55" s="17"/>
      <c r="E55" s="17"/>
    </row>
    <row r="56" spans="1:7" ht="12.75" customHeight="1">
      <c r="A56" s="8"/>
      <c r="B56" s="19"/>
      <c r="C56" s="16"/>
      <c r="D56" s="27"/>
      <c r="E56" s="27" t="s">
        <v>17</v>
      </c>
      <c r="F56" s="28">
        <v>0.6458333333333334</v>
      </c>
      <c r="G56" s="28"/>
    </row>
    <row r="57" spans="1:5" ht="12.75" customHeight="1">
      <c r="A57" s="8"/>
      <c r="B57" s="19"/>
      <c r="C57" s="16"/>
      <c r="D57" s="17"/>
      <c r="E57" s="17"/>
    </row>
    <row r="58" spans="1:5" ht="12.75" customHeight="1">
      <c r="A58" s="8"/>
      <c r="B58" s="19"/>
      <c r="C58" s="16"/>
      <c r="D58" s="17"/>
      <c r="E58" s="22"/>
    </row>
    <row r="59" spans="1:5" ht="12.75" customHeight="1">
      <c r="A59" s="8"/>
      <c r="B59" s="19"/>
      <c r="C59" s="16"/>
      <c r="D59" s="17"/>
      <c r="E59" s="17"/>
    </row>
    <row r="73" ht="12.75" customHeight="1">
      <c r="F73" s="9"/>
    </row>
    <row r="74" ht="12.75" customHeight="1">
      <c r="F74" s="9"/>
    </row>
    <row r="75" spans="4:5" ht="12.75" customHeight="1">
      <c r="D75" s="10"/>
      <c r="E75" s="10"/>
    </row>
    <row r="76" spans="4:5" ht="12.75" customHeight="1">
      <c r="D76" s="10"/>
      <c r="E76" s="10"/>
    </row>
    <row r="77" spans="4:5" ht="12.75" customHeight="1">
      <c r="D77" s="10"/>
      <c r="E77" s="10"/>
    </row>
    <row r="78" spans="4:5" ht="12.75" customHeight="1">
      <c r="D78" s="10"/>
      <c r="E78" s="10"/>
    </row>
    <row r="79" spans="4:5" ht="12.75" customHeight="1">
      <c r="D79" s="10"/>
      <c r="E79" s="10"/>
    </row>
    <row r="80" spans="4:5" ht="12.75" customHeight="1">
      <c r="D80" s="10"/>
      <c r="E80" s="10"/>
    </row>
    <row r="81" spans="4:5" ht="12.75" customHeight="1">
      <c r="D81" s="10"/>
      <c r="E81" s="10"/>
    </row>
    <row r="82" spans="4:5" ht="12.75" customHeight="1">
      <c r="D82" s="10"/>
      <c r="E82" s="10"/>
    </row>
    <row r="83" spans="4:5" ht="12.75" customHeight="1">
      <c r="D83" s="10"/>
      <c r="E83" s="10"/>
    </row>
  </sheetData>
  <mergeCells count="3">
    <mergeCell ref="A52:B52"/>
    <mergeCell ref="A5:E5"/>
    <mergeCell ref="A6:E6"/>
  </mergeCells>
  <printOptions horizontalCentered="1"/>
  <pageMargins left="0.1968503937007874" right="0.1968503937007874" top="0.3937007874015748" bottom="0" header="0.5118110236220472" footer="0.748031496062992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81"/>
  <sheetViews>
    <sheetView workbookViewId="0" topLeftCell="A1">
      <selection activeCell="A14" sqref="A14"/>
    </sheetView>
  </sheetViews>
  <sheetFormatPr defaultColWidth="9.140625" defaultRowHeight="12.75" customHeight="1"/>
  <cols>
    <col min="1" max="1" width="4.7109375" style="10" customWidth="1"/>
    <col min="2" max="2" width="4.7109375" style="8" customWidth="1"/>
    <col min="3" max="3" width="22.7109375" style="9" customWidth="1"/>
    <col min="4" max="4" width="32.7109375" style="9" customWidth="1"/>
    <col min="5" max="5" width="15.7109375" style="9" customWidth="1"/>
    <col min="6" max="6" width="5.57421875" style="8" customWidth="1"/>
    <col min="7" max="7" width="6.8515625" style="8" customWidth="1"/>
    <col min="8" max="8" width="5.140625" style="8" customWidth="1"/>
    <col min="9" max="9" width="5.00390625" style="8" customWidth="1"/>
    <col min="10" max="10" width="4.57421875" style="8" customWidth="1"/>
    <col min="11" max="11" width="5.140625" style="8" customWidth="1"/>
    <col min="12" max="13" width="5.8515625" style="8" customWidth="1"/>
    <col min="14" max="14" width="6.421875" style="8" customWidth="1"/>
    <col min="15" max="15" width="5.7109375" style="8" customWidth="1"/>
    <col min="16" max="16" width="5.28125" style="10" customWidth="1"/>
    <col min="17" max="17" width="5.140625" style="10" customWidth="1"/>
    <col min="18" max="18" width="5.421875" style="10" customWidth="1"/>
    <col min="19" max="16384" width="10.00390625" style="10" customWidth="1"/>
  </cols>
  <sheetData>
    <row r="5" spans="1:9" ht="18" customHeight="1">
      <c r="A5" s="37" t="s">
        <v>11</v>
      </c>
      <c r="B5" s="37"/>
      <c r="C5" s="37"/>
      <c r="D5" s="37"/>
      <c r="E5" s="37"/>
      <c r="F5" s="15"/>
      <c r="G5" s="15"/>
      <c r="H5" s="15"/>
      <c r="I5" s="15"/>
    </row>
    <row r="6" spans="1:9" ht="18" customHeight="1">
      <c r="A6" s="38" t="s">
        <v>9</v>
      </c>
      <c r="B6" s="38"/>
      <c r="C6" s="38"/>
      <c r="D6" s="38"/>
      <c r="E6" s="38"/>
      <c r="F6" s="18"/>
      <c r="G6" s="18"/>
      <c r="H6" s="18"/>
      <c r="I6" s="15"/>
    </row>
    <row r="8" spans="2:15" s="1" customFormat="1" ht="15" customHeight="1">
      <c r="B8" s="2" t="s">
        <v>0</v>
      </c>
      <c r="C8" s="2"/>
      <c r="D8" s="14" t="s">
        <v>45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s="1" customFormat="1" ht="15" customHeight="1">
      <c r="B9" s="2" t="s">
        <v>1</v>
      </c>
      <c r="C9" s="2"/>
      <c r="D9" s="14" t="s">
        <v>46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s="1" customFormat="1" ht="15" customHeight="1">
      <c r="B10" s="2"/>
      <c r="C10" s="2"/>
      <c r="D10" s="14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4" ht="15" customHeight="1">
      <c r="A11" s="14" t="s">
        <v>8</v>
      </c>
      <c r="B11" s="14"/>
      <c r="C11" s="14"/>
      <c r="D11" s="14" t="s">
        <v>39</v>
      </c>
    </row>
    <row r="12" spans="2:3" ht="12.75" customHeight="1">
      <c r="B12" s="12"/>
      <c r="C12" s="11"/>
    </row>
    <row r="13" spans="1:8" s="13" customFormat="1" ht="12.75" customHeight="1">
      <c r="A13" s="24" t="s">
        <v>12</v>
      </c>
      <c r="B13" s="24" t="s">
        <v>2</v>
      </c>
      <c r="C13" s="24" t="s">
        <v>6</v>
      </c>
      <c r="D13" s="24" t="s">
        <v>3</v>
      </c>
      <c r="E13" s="24" t="s">
        <v>4</v>
      </c>
      <c r="F13" s="33" t="s">
        <v>13</v>
      </c>
      <c r="G13" s="33" t="s">
        <v>14</v>
      </c>
      <c r="H13" s="33" t="s">
        <v>15</v>
      </c>
    </row>
    <row r="14" spans="1:8" ht="12.75" customHeight="1">
      <c r="A14" s="39" t="s">
        <v>13</v>
      </c>
      <c r="B14" s="46">
        <v>53</v>
      </c>
      <c r="C14" s="41" t="s">
        <v>110</v>
      </c>
      <c r="D14" s="44" t="s">
        <v>59</v>
      </c>
      <c r="E14" s="42" t="s">
        <v>57</v>
      </c>
      <c r="F14" s="43">
        <v>25</v>
      </c>
      <c r="G14" s="43">
        <v>25</v>
      </c>
      <c r="H14" s="39">
        <f aca="true" t="shared" si="0" ref="H14:H26">SUM(F14:G14)</f>
        <v>50</v>
      </c>
    </row>
    <row r="15" spans="1:8" ht="12.75" customHeight="1">
      <c r="A15" s="39" t="s">
        <v>14</v>
      </c>
      <c r="B15" s="45">
        <v>161</v>
      </c>
      <c r="C15" s="41" t="s">
        <v>114</v>
      </c>
      <c r="D15" s="42" t="s">
        <v>53</v>
      </c>
      <c r="E15" s="42" t="s">
        <v>57</v>
      </c>
      <c r="F15" s="43">
        <v>22</v>
      </c>
      <c r="G15" s="43">
        <v>22</v>
      </c>
      <c r="H15" s="39">
        <f t="shared" si="0"/>
        <v>44</v>
      </c>
    </row>
    <row r="16" spans="1:8" ht="12.75" customHeight="1">
      <c r="A16" s="39" t="s">
        <v>18</v>
      </c>
      <c r="B16" s="40">
        <v>22</v>
      </c>
      <c r="C16" s="41" t="s">
        <v>105</v>
      </c>
      <c r="D16" s="50" t="s">
        <v>106</v>
      </c>
      <c r="E16" s="42" t="s">
        <v>72</v>
      </c>
      <c r="F16" s="43">
        <v>20</v>
      </c>
      <c r="G16" s="43">
        <v>20</v>
      </c>
      <c r="H16" s="39">
        <f t="shared" si="0"/>
        <v>40</v>
      </c>
    </row>
    <row r="17" spans="1:8" ht="12.75" customHeight="1">
      <c r="A17" s="39" t="s">
        <v>19</v>
      </c>
      <c r="B17" s="46">
        <v>2</v>
      </c>
      <c r="C17" s="41" t="s">
        <v>98</v>
      </c>
      <c r="D17" s="42" t="s">
        <v>53</v>
      </c>
      <c r="E17" s="42" t="s">
        <v>99</v>
      </c>
      <c r="F17" s="43">
        <v>18</v>
      </c>
      <c r="G17" s="43">
        <v>18</v>
      </c>
      <c r="H17" s="39">
        <f t="shared" si="0"/>
        <v>36</v>
      </c>
    </row>
    <row r="18" spans="1:8" ht="12.75" customHeight="1">
      <c r="A18" s="39" t="s">
        <v>16</v>
      </c>
      <c r="B18" s="45">
        <v>9</v>
      </c>
      <c r="C18" s="41" t="s">
        <v>104</v>
      </c>
      <c r="D18" s="42" t="s">
        <v>59</v>
      </c>
      <c r="E18" s="42" t="s">
        <v>57</v>
      </c>
      <c r="F18" s="43">
        <v>16</v>
      </c>
      <c r="G18" s="43">
        <v>16</v>
      </c>
      <c r="H18" s="39">
        <f t="shared" si="0"/>
        <v>32</v>
      </c>
    </row>
    <row r="19" spans="1:8" ht="12.75" customHeight="1">
      <c r="A19" s="39" t="s">
        <v>20</v>
      </c>
      <c r="B19" s="56">
        <v>8</v>
      </c>
      <c r="C19" s="51" t="s">
        <v>102</v>
      </c>
      <c r="D19" s="42" t="s">
        <v>59</v>
      </c>
      <c r="E19" s="42" t="s">
        <v>103</v>
      </c>
      <c r="F19" s="43">
        <v>15</v>
      </c>
      <c r="G19" s="43">
        <v>15</v>
      </c>
      <c r="H19" s="39">
        <f t="shared" si="0"/>
        <v>30</v>
      </c>
    </row>
    <row r="20" spans="1:8" ht="12.75" customHeight="1">
      <c r="A20" s="39" t="s">
        <v>21</v>
      </c>
      <c r="B20" s="46">
        <v>7</v>
      </c>
      <c r="C20" s="41" t="s">
        <v>101</v>
      </c>
      <c r="D20" s="42" t="s">
        <v>53</v>
      </c>
      <c r="E20" s="42" t="s">
        <v>54</v>
      </c>
      <c r="F20" s="43">
        <v>14</v>
      </c>
      <c r="G20" s="43">
        <v>13</v>
      </c>
      <c r="H20" s="39">
        <f t="shared" si="0"/>
        <v>27</v>
      </c>
    </row>
    <row r="21" spans="1:8" ht="12.75" customHeight="1">
      <c r="A21" s="39" t="s">
        <v>22</v>
      </c>
      <c r="B21" s="56">
        <v>121</v>
      </c>
      <c r="C21" s="41" t="s">
        <v>113</v>
      </c>
      <c r="D21" s="50" t="s">
        <v>106</v>
      </c>
      <c r="E21" s="42" t="s">
        <v>72</v>
      </c>
      <c r="F21" s="43">
        <v>10</v>
      </c>
      <c r="G21" s="43">
        <v>14</v>
      </c>
      <c r="H21" s="39">
        <f t="shared" si="0"/>
        <v>24</v>
      </c>
    </row>
    <row r="22" spans="1:8" ht="12.75" customHeight="1">
      <c r="A22" s="39" t="s">
        <v>23</v>
      </c>
      <c r="B22" s="46">
        <v>30</v>
      </c>
      <c r="C22" s="41" t="s">
        <v>107</v>
      </c>
      <c r="D22" s="44" t="s">
        <v>71</v>
      </c>
      <c r="E22" s="42" t="s">
        <v>96</v>
      </c>
      <c r="F22" s="43">
        <v>13</v>
      </c>
      <c r="G22" s="43">
        <v>11</v>
      </c>
      <c r="H22" s="39">
        <f t="shared" si="0"/>
        <v>24</v>
      </c>
    </row>
    <row r="23" spans="1:8" ht="12.75" customHeight="1">
      <c r="A23" s="39" t="s">
        <v>24</v>
      </c>
      <c r="B23" s="46">
        <v>69</v>
      </c>
      <c r="C23" s="41" t="s">
        <v>112</v>
      </c>
      <c r="D23" s="42" t="s">
        <v>53</v>
      </c>
      <c r="E23" s="42" t="s">
        <v>72</v>
      </c>
      <c r="F23" s="43">
        <v>12</v>
      </c>
      <c r="G23" s="43">
        <v>10</v>
      </c>
      <c r="H23" s="39">
        <f t="shared" si="0"/>
        <v>22</v>
      </c>
    </row>
    <row r="24" spans="1:8" ht="12.75" customHeight="1">
      <c r="A24" s="39" t="s">
        <v>25</v>
      </c>
      <c r="B24" s="46">
        <v>5</v>
      </c>
      <c r="C24" s="41" t="s">
        <v>100</v>
      </c>
      <c r="D24" s="42" t="s">
        <v>53</v>
      </c>
      <c r="E24" s="42" t="s">
        <v>54</v>
      </c>
      <c r="F24" s="43">
        <v>9</v>
      </c>
      <c r="G24" s="43">
        <v>12</v>
      </c>
      <c r="H24" s="39">
        <f t="shared" si="0"/>
        <v>21</v>
      </c>
    </row>
    <row r="25" spans="1:8" ht="12.75" customHeight="1">
      <c r="A25" s="39" t="s">
        <v>26</v>
      </c>
      <c r="B25" s="46">
        <v>68</v>
      </c>
      <c r="C25" s="41" t="s">
        <v>111</v>
      </c>
      <c r="D25" s="42" t="s">
        <v>53</v>
      </c>
      <c r="E25" s="42" t="s">
        <v>96</v>
      </c>
      <c r="F25" s="43">
        <v>11</v>
      </c>
      <c r="G25" s="43">
        <v>9</v>
      </c>
      <c r="H25" s="39">
        <f t="shared" si="0"/>
        <v>20</v>
      </c>
    </row>
    <row r="26" spans="1:8" ht="12.75" customHeight="1">
      <c r="A26" s="39" t="s">
        <v>27</v>
      </c>
      <c r="B26" s="56">
        <v>34</v>
      </c>
      <c r="C26" s="51" t="s">
        <v>108</v>
      </c>
      <c r="D26" s="42" t="s">
        <v>53</v>
      </c>
      <c r="E26" s="42" t="s">
        <v>109</v>
      </c>
      <c r="F26" s="43">
        <v>8</v>
      </c>
      <c r="G26" s="43">
        <v>8</v>
      </c>
      <c r="H26" s="39">
        <f t="shared" si="0"/>
        <v>16</v>
      </c>
    </row>
    <row r="27" spans="1:8" ht="12.75" customHeight="1">
      <c r="A27" s="12"/>
      <c r="B27" s="19"/>
      <c r="C27" s="20"/>
      <c r="D27" s="21"/>
      <c r="E27" s="21"/>
      <c r="F27" s="23"/>
      <c r="G27" s="23"/>
      <c r="H27" s="23"/>
    </row>
    <row r="28" spans="1:8" ht="12.75" customHeight="1">
      <c r="A28" s="12"/>
      <c r="B28" s="19"/>
      <c r="C28" s="20"/>
      <c r="D28" s="21"/>
      <c r="E28" s="21"/>
      <c r="F28" s="23"/>
      <c r="G28" s="23"/>
      <c r="H28" s="23"/>
    </row>
    <row r="29" spans="1:8" ht="12.75" customHeight="1">
      <c r="A29" s="12"/>
      <c r="B29" s="19"/>
      <c r="C29" s="20"/>
      <c r="D29" s="21"/>
      <c r="E29" s="21"/>
      <c r="F29" s="23"/>
      <c r="G29" s="23"/>
      <c r="H29" s="23"/>
    </row>
    <row r="30" spans="1:8" ht="12.75" customHeight="1">
      <c r="A30" s="12"/>
      <c r="B30" s="19"/>
      <c r="C30" s="20"/>
      <c r="D30" s="21"/>
      <c r="E30" s="21"/>
      <c r="F30" s="23"/>
      <c r="G30" s="23"/>
      <c r="H30" s="23"/>
    </row>
    <row r="31" spans="1:8" ht="12.75" customHeight="1">
      <c r="A31" s="12"/>
      <c r="B31" s="19"/>
      <c r="C31" s="20"/>
      <c r="D31" s="21"/>
      <c r="E31" s="21"/>
      <c r="F31" s="23"/>
      <c r="G31" s="23"/>
      <c r="H31" s="23"/>
    </row>
    <row r="32" spans="1:8" ht="12.75" customHeight="1">
      <c r="A32" s="12"/>
      <c r="B32" s="19"/>
      <c r="C32" s="20"/>
      <c r="D32" s="21"/>
      <c r="E32" s="21"/>
      <c r="F32" s="23"/>
      <c r="G32" s="23"/>
      <c r="H32" s="23"/>
    </row>
    <row r="33" spans="1:8" ht="12.75" customHeight="1">
      <c r="A33" s="12"/>
      <c r="B33" s="19"/>
      <c r="C33" s="20"/>
      <c r="D33" s="21"/>
      <c r="E33" s="21"/>
      <c r="F33" s="23"/>
      <c r="G33" s="23"/>
      <c r="H33" s="23"/>
    </row>
    <row r="34" spans="1:8" ht="12.75" customHeight="1">
      <c r="A34" s="12"/>
      <c r="B34" s="19"/>
      <c r="C34" s="20"/>
      <c r="D34" s="21"/>
      <c r="E34" s="21"/>
      <c r="F34" s="23"/>
      <c r="G34" s="23"/>
      <c r="H34" s="23"/>
    </row>
    <row r="35" spans="1:8" ht="12.75" customHeight="1">
      <c r="A35" s="12"/>
      <c r="B35" s="19"/>
      <c r="C35" s="20"/>
      <c r="D35" s="21"/>
      <c r="E35" s="21"/>
      <c r="F35" s="23"/>
      <c r="G35" s="23"/>
      <c r="H35" s="23"/>
    </row>
    <row r="36" spans="1:8" ht="12.75" customHeight="1">
      <c r="A36" s="12"/>
      <c r="B36" s="19"/>
      <c r="C36" s="20"/>
      <c r="D36" s="21"/>
      <c r="E36" s="21"/>
      <c r="F36" s="23"/>
      <c r="G36" s="23"/>
      <c r="H36" s="23"/>
    </row>
    <row r="37" spans="1:8" ht="12.75" customHeight="1">
      <c r="A37" s="12"/>
      <c r="B37" s="19"/>
      <c r="C37" s="20"/>
      <c r="D37" s="21"/>
      <c r="E37" s="21"/>
      <c r="F37" s="23"/>
      <c r="G37" s="23"/>
      <c r="H37" s="23"/>
    </row>
    <row r="38" spans="1:8" ht="12.75" customHeight="1">
      <c r="A38" s="12"/>
      <c r="B38" s="19"/>
      <c r="C38" s="20"/>
      <c r="D38" s="21"/>
      <c r="E38" s="21"/>
      <c r="F38" s="23"/>
      <c r="G38" s="23"/>
      <c r="H38" s="23"/>
    </row>
    <row r="39" spans="1:8" ht="12.75" customHeight="1">
      <c r="A39" s="12"/>
      <c r="B39" s="19"/>
      <c r="C39" s="20"/>
      <c r="D39" s="21"/>
      <c r="E39" s="21"/>
      <c r="F39" s="23"/>
      <c r="G39" s="23"/>
      <c r="H39" s="23"/>
    </row>
    <row r="40" spans="1:8" ht="12.75" customHeight="1">
      <c r="A40" s="12"/>
      <c r="B40" s="19"/>
      <c r="C40" s="20"/>
      <c r="D40" s="21"/>
      <c r="E40" s="21"/>
      <c r="F40" s="23"/>
      <c r="G40" s="23"/>
      <c r="H40" s="23"/>
    </row>
    <row r="41" spans="1:8" ht="12.75" customHeight="1">
      <c r="A41" s="12"/>
      <c r="B41" s="19"/>
      <c r="C41" s="20"/>
      <c r="D41" s="21"/>
      <c r="E41" s="21"/>
      <c r="F41" s="23"/>
      <c r="G41" s="23"/>
      <c r="H41" s="23"/>
    </row>
    <row r="42" spans="1:8" ht="12.75" customHeight="1">
      <c r="A42" s="12"/>
      <c r="B42" s="19"/>
      <c r="C42" s="20"/>
      <c r="D42" s="21"/>
      <c r="E42" s="21"/>
      <c r="F42" s="23"/>
      <c r="G42" s="23"/>
      <c r="H42" s="23"/>
    </row>
    <row r="43" spans="1:8" ht="12.75" customHeight="1">
      <c r="A43" s="12"/>
      <c r="B43" s="19"/>
      <c r="C43" s="20"/>
      <c r="D43" s="21"/>
      <c r="E43" s="21"/>
      <c r="F43" s="23"/>
      <c r="G43" s="23"/>
      <c r="H43" s="23"/>
    </row>
    <row r="44" spans="1:8" ht="12.75" customHeight="1">
      <c r="A44" s="12"/>
      <c r="B44" s="19"/>
      <c r="C44" s="20"/>
      <c r="D44" s="21"/>
      <c r="E44" s="21"/>
      <c r="F44" s="23"/>
      <c r="G44" s="23"/>
      <c r="H44" s="23"/>
    </row>
    <row r="45" ht="12.75" customHeight="1">
      <c r="A45" s="8"/>
    </row>
    <row r="46" ht="12.75" customHeight="1">
      <c r="A46" s="8"/>
    </row>
    <row r="50" spans="1:5" ht="12.75" customHeight="1">
      <c r="A50" s="36" t="s">
        <v>5</v>
      </c>
      <c r="B50" s="36"/>
      <c r="C50" s="11"/>
      <c r="D50" s="11" t="s">
        <v>7</v>
      </c>
      <c r="E50" s="26" t="s">
        <v>10</v>
      </c>
    </row>
    <row r="51" spans="1:5" ht="12.75" customHeight="1">
      <c r="A51" s="26" t="s">
        <v>47</v>
      </c>
      <c r="B51" s="26"/>
      <c r="C51" s="11"/>
      <c r="D51" s="11" t="s">
        <v>48</v>
      </c>
      <c r="E51" s="11" t="s">
        <v>49</v>
      </c>
    </row>
    <row r="52" ht="12.75" customHeight="1">
      <c r="A52" s="8"/>
    </row>
    <row r="53" spans="1:5" ht="12.75" customHeight="1">
      <c r="A53" s="8"/>
      <c r="B53" s="19"/>
      <c r="C53" s="16"/>
      <c r="D53" s="17"/>
      <c r="E53" s="17"/>
    </row>
    <row r="54" spans="1:7" ht="12.75" customHeight="1">
      <c r="A54" s="8"/>
      <c r="B54" s="19"/>
      <c r="C54" s="16"/>
      <c r="D54" s="27"/>
      <c r="E54" s="27" t="s">
        <v>17</v>
      </c>
      <c r="F54" s="28">
        <v>0.6527777777777778</v>
      </c>
      <c r="G54" s="28"/>
    </row>
    <row r="55" spans="1:5" ht="12.75" customHeight="1">
      <c r="A55" s="8"/>
      <c r="B55" s="19"/>
      <c r="C55" s="16"/>
      <c r="D55" s="17"/>
      <c r="E55" s="17"/>
    </row>
    <row r="56" spans="1:5" ht="12.75" customHeight="1">
      <c r="A56" s="8"/>
      <c r="B56" s="19"/>
      <c r="C56" s="16"/>
      <c r="D56" s="17"/>
      <c r="E56" s="22"/>
    </row>
    <row r="57" spans="1:5" ht="12.75" customHeight="1">
      <c r="A57" s="8"/>
      <c r="B57" s="19"/>
      <c r="C57" s="16"/>
      <c r="D57" s="17"/>
      <c r="E57" s="17"/>
    </row>
    <row r="71" ht="12.75" customHeight="1">
      <c r="F71" s="9"/>
    </row>
    <row r="72" ht="12.75" customHeight="1">
      <c r="F72" s="9"/>
    </row>
    <row r="73" spans="4:5" ht="12.75" customHeight="1">
      <c r="D73" s="10"/>
      <c r="E73" s="10"/>
    </row>
    <row r="74" spans="4:5" ht="12.75" customHeight="1">
      <c r="D74" s="10"/>
      <c r="E74" s="10"/>
    </row>
    <row r="75" spans="4:5" ht="12.75" customHeight="1">
      <c r="D75" s="10"/>
      <c r="E75" s="10"/>
    </row>
    <row r="76" spans="4:5" ht="12.75" customHeight="1">
      <c r="D76" s="10"/>
      <c r="E76" s="10"/>
    </row>
    <row r="77" spans="4:5" ht="12.75" customHeight="1">
      <c r="D77" s="10"/>
      <c r="E77" s="10"/>
    </row>
    <row r="78" spans="4:5" ht="12.75" customHeight="1">
      <c r="D78" s="10"/>
      <c r="E78" s="10"/>
    </row>
    <row r="79" spans="4:5" ht="12.75" customHeight="1">
      <c r="D79" s="10"/>
      <c r="E79" s="10"/>
    </row>
    <row r="80" spans="4:5" ht="12.75" customHeight="1">
      <c r="D80" s="10"/>
      <c r="E80" s="10"/>
    </row>
    <row r="81" spans="4:5" ht="12.75" customHeight="1">
      <c r="D81" s="10"/>
      <c r="E81" s="10"/>
    </row>
  </sheetData>
  <mergeCells count="3">
    <mergeCell ref="A50:B50"/>
    <mergeCell ref="A5:E5"/>
    <mergeCell ref="A6:E6"/>
  </mergeCells>
  <printOptions horizontalCentered="1"/>
  <pageMargins left="0.1968503937007874" right="0.1968503937007874" top="0.3937007874015748" bottom="0" header="0.5118110236220472" footer="0.7480314960629921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81"/>
  <sheetViews>
    <sheetView workbookViewId="0" topLeftCell="A1">
      <selection activeCell="C20" sqref="C20"/>
    </sheetView>
  </sheetViews>
  <sheetFormatPr defaultColWidth="9.140625" defaultRowHeight="12.75" customHeight="1"/>
  <cols>
    <col min="1" max="1" width="4.7109375" style="10" customWidth="1"/>
    <col min="2" max="2" width="4.7109375" style="8" customWidth="1"/>
    <col min="3" max="3" width="22.7109375" style="9" customWidth="1"/>
    <col min="4" max="4" width="32.7109375" style="9" customWidth="1"/>
    <col min="5" max="5" width="15.7109375" style="9" customWidth="1"/>
    <col min="6" max="6" width="5.57421875" style="8" customWidth="1"/>
    <col min="7" max="7" width="6.8515625" style="8" customWidth="1"/>
    <col min="8" max="8" width="5.140625" style="8" customWidth="1"/>
    <col min="9" max="9" width="5.00390625" style="8" customWidth="1"/>
    <col min="10" max="10" width="4.57421875" style="8" customWidth="1"/>
    <col min="11" max="11" width="5.140625" style="8" customWidth="1"/>
    <col min="12" max="13" width="5.8515625" style="8" customWidth="1"/>
    <col min="14" max="14" width="6.421875" style="8" customWidth="1"/>
    <col min="15" max="15" width="5.7109375" style="8" customWidth="1"/>
    <col min="16" max="16" width="5.28125" style="10" customWidth="1"/>
    <col min="17" max="17" width="5.140625" style="10" customWidth="1"/>
    <col min="18" max="18" width="5.421875" style="10" customWidth="1"/>
    <col min="19" max="16384" width="10.00390625" style="10" customWidth="1"/>
  </cols>
  <sheetData>
    <row r="5" spans="1:9" ht="18" customHeight="1">
      <c r="A5" s="37" t="s">
        <v>11</v>
      </c>
      <c r="B5" s="37"/>
      <c r="C5" s="37"/>
      <c r="D5" s="37"/>
      <c r="E5" s="37"/>
      <c r="F5" s="15"/>
      <c r="G5" s="15"/>
      <c r="H5" s="15"/>
      <c r="I5" s="15"/>
    </row>
    <row r="6" spans="1:9" ht="18" customHeight="1">
      <c r="A6" s="38" t="s">
        <v>9</v>
      </c>
      <c r="B6" s="38"/>
      <c r="C6" s="38"/>
      <c r="D6" s="38"/>
      <c r="E6" s="38"/>
      <c r="F6" s="18"/>
      <c r="G6" s="18"/>
      <c r="H6" s="18"/>
      <c r="I6" s="15"/>
    </row>
    <row r="8" spans="2:15" s="1" customFormat="1" ht="15" customHeight="1">
      <c r="B8" s="2" t="s">
        <v>0</v>
      </c>
      <c r="C8" s="2"/>
      <c r="D8" s="14" t="s">
        <v>45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s="1" customFormat="1" ht="15" customHeight="1">
      <c r="B9" s="2" t="s">
        <v>1</v>
      </c>
      <c r="C9" s="2"/>
      <c r="D9" s="14" t="s">
        <v>46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s="1" customFormat="1" ht="15" customHeight="1">
      <c r="B10" s="2"/>
      <c r="C10" s="2"/>
      <c r="D10" s="14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4" ht="15" customHeight="1">
      <c r="A11" s="14" t="s">
        <v>8</v>
      </c>
      <c r="B11" s="14"/>
      <c r="C11" s="14"/>
      <c r="D11" s="14" t="s">
        <v>40</v>
      </c>
    </row>
    <row r="12" spans="2:3" ht="12.75" customHeight="1">
      <c r="B12" s="12"/>
      <c r="C12" s="11"/>
    </row>
    <row r="13" spans="1:8" s="13" customFormat="1" ht="12.75" customHeight="1">
      <c r="A13" s="24" t="s">
        <v>12</v>
      </c>
      <c r="B13" s="24" t="s">
        <v>2</v>
      </c>
      <c r="C13" s="24" t="s">
        <v>6</v>
      </c>
      <c r="D13" s="24" t="s">
        <v>3</v>
      </c>
      <c r="E13" s="24" t="s">
        <v>4</v>
      </c>
      <c r="F13" s="33" t="s">
        <v>13</v>
      </c>
      <c r="G13" s="33" t="s">
        <v>14</v>
      </c>
      <c r="H13" s="33" t="s">
        <v>15</v>
      </c>
    </row>
    <row r="14" spans="1:8" ht="12.75" customHeight="1">
      <c r="A14" s="39" t="s">
        <v>13</v>
      </c>
      <c r="B14" s="40">
        <v>3</v>
      </c>
      <c r="C14" s="41" t="s">
        <v>115</v>
      </c>
      <c r="D14" s="42" t="s">
        <v>53</v>
      </c>
      <c r="E14" s="42" t="s">
        <v>72</v>
      </c>
      <c r="F14" s="43">
        <v>22</v>
      </c>
      <c r="G14" s="43">
        <v>25</v>
      </c>
      <c r="H14" s="39">
        <f>SUM(F14:G14)</f>
        <v>47</v>
      </c>
    </row>
    <row r="15" spans="1:8" ht="12.75" customHeight="1">
      <c r="A15" s="39" t="s">
        <v>14</v>
      </c>
      <c r="B15" s="40">
        <v>62</v>
      </c>
      <c r="C15" s="41" t="s">
        <v>116</v>
      </c>
      <c r="D15" s="42" t="s">
        <v>53</v>
      </c>
      <c r="E15" s="42" t="s">
        <v>62</v>
      </c>
      <c r="F15" s="43">
        <v>25</v>
      </c>
      <c r="G15" s="43">
        <v>22</v>
      </c>
      <c r="H15" s="39">
        <f>SUM(F15:G15)</f>
        <v>47</v>
      </c>
    </row>
    <row r="16" spans="1:8" ht="12.75" customHeight="1">
      <c r="A16" s="39" t="s">
        <v>18</v>
      </c>
      <c r="B16" s="40">
        <v>72</v>
      </c>
      <c r="C16" s="41" t="s">
        <v>117</v>
      </c>
      <c r="D16" s="42" t="s">
        <v>53</v>
      </c>
      <c r="E16" s="42" t="s">
        <v>109</v>
      </c>
      <c r="F16" s="43">
        <v>20</v>
      </c>
      <c r="G16" s="43">
        <v>20</v>
      </c>
      <c r="H16" s="39">
        <f>SUM(F16:G16)</f>
        <v>40</v>
      </c>
    </row>
    <row r="17" spans="1:8" ht="12.75" customHeight="1">
      <c r="A17" s="12"/>
      <c r="B17" s="32"/>
      <c r="C17" s="20"/>
      <c r="D17" s="21"/>
      <c r="E17" s="21"/>
      <c r="F17" s="23"/>
      <c r="G17" s="23"/>
      <c r="H17" s="23"/>
    </row>
    <row r="18" spans="1:8" ht="12.75" customHeight="1">
      <c r="A18" s="12"/>
      <c r="B18" s="32"/>
      <c r="C18" s="20"/>
      <c r="D18" s="21"/>
      <c r="E18" s="21"/>
      <c r="F18" s="23"/>
      <c r="G18" s="23"/>
      <c r="H18" s="23"/>
    </row>
    <row r="19" spans="1:8" ht="12.75" customHeight="1">
      <c r="A19" s="12"/>
      <c r="B19" s="32"/>
      <c r="C19" s="20"/>
      <c r="D19" s="21"/>
      <c r="E19" s="21"/>
      <c r="F19" s="23"/>
      <c r="G19" s="23"/>
      <c r="H19" s="23"/>
    </row>
    <row r="20" spans="1:8" ht="12.75" customHeight="1">
      <c r="A20" s="12"/>
      <c r="B20" s="32"/>
      <c r="C20" s="20"/>
      <c r="D20" s="21"/>
      <c r="E20" s="21"/>
      <c r="F20" s="23"/>
      <c r="G20" s="23"/>
      <c r="H20" s="23"/>
    </row>
    <row r="21" spans="1:8" ht="12.75" customHeight="1">
      <c r="A21" s="12"/>
      <c r="B21" s="32"/>
      <c r="C21" s="20"/>
      <c r="D21" s="21"/>
      <c r="E21" s="21"/>
      <c r="F21" s="23"/>
      <c r="G21" s="23"/>
      <c r="H21" s="23"/>
    </row>
    <row r="22" spans="1:8" ht="12.75" customHeight="1">
      <c r="A22" s="12"/>
      <c r="B22" s="32"/>
      <c r="C22" s="20"/>
      <c r="D22" s="21"/>
      <c r="E22" s="21"/>
      <c r="F22" s="23"/>
      <c r="G22" s="23"/>
      <c r="H22" s="23"/>
    </row>
    <row r="23" spans="1:8" ht="12.75" customHeight="1">
      <c r="A23" s="12"/>
      <c r="B23" s="32"/>
      <c r="C23" s="20"/>
      <c r="D23" s="21"/>
      <c r="E23" s="21"/>
      <c r="F23" s="23"/>
      <c r="G23" s="23"/>
      <c r="H23" s="23"/>
    </row>
    <row r="24" spans="1:8" ht="12.75" customHeight="1">
      <c r="A24" s="12"/>
      <c r="B24" s="32"/>
      <c r="C24" s="20"/>
      <c r="D24" s="21"/>
      <c r="E24" s="21"/>
      <c r="F24" s="23"/>
      <c r="G24" s="23"/>
      <c r="H24" s="23"/>
    </row>
    <row r="25" spans="1:8" ht="12.75" customHeight="1">
      <c r="A25" s="12"/>
      <c r="B25" s="32"/>
      <c r="C25" s="20"/>
      <c r="D25" s="21"/>
      <c r="E25" s="21"/>
      <c r="F25" s="23"/>
      <c r="G25" s="23"/>
      <c r="H25" s="23"/>
    </row>
    <row r="26" spans="1:8" ht="12.75" customHeight="1">
      <c r="A26" s="12"/>
      <c r="B26" s="32"/>
      <c r="C26" s="20"/>
      <c r="D26" s="21"/>
      <c r="E26" s="21"/>
      <c r="F26" s="23"/>
      <c r="G26" s="23"/>
      <c r="H26" s="23"/>
    </row>
    <row r="27" spans="1:8" ht="12.75" customHeight="1">
      <c r="A27" s="12"/>
      <c r="B27" s="32"/>
      <c r="C27" s="20"/>
      <c r="D27" s="21"/>
      <c r="E27" s="21"/>
      <c r="F27" s="23"/>
      <c r="G27" s="23"/>
      <c r="H27" s="23"/>
    </row>
    <row r="28" spans="1:8" ht="12.75" customHeight="1">
      <c r="A28" s="12"/>
      <c r="B28" s="32"/>
      <c r="C28" s="20"/>
      <c r="D28" s="21"/>
      <c r="E28" s="21"/>
      <c r="F28" s="23"/>
      <c r="G28" s="23"/>
      <c r="H28" s="23"/>
    </row>
    <row r="29" spans="1:8" ht="12.75" customHeight="1">
      <c r="A29" s="12"/>
      <c r="B29" s="32"/>
      <c r="C29" s="20"/>
      <c r="D29" s="21"/>
      <c r="E29" s="21"/>
      <c r="F29" s="23"/>
      <c r="G29" s="23"/>
      <c r="H29" s="23"/>
    </row>
    <row r="30" spans="1:8" ht="12.75" customHeight="1">
      <c r="A30" s="12"/>
      <c r="B30" s="32"/>
      <c r="C30" s="20"/>
      <c r="D30" s="21"/>
      <c r="E30" s="21"/>
      <c r="F30" s="23"/>
      <c r="G30" s="23"/>
      <c r="H30" s="23"/>
    </row>
    <row r="31" spans="1:8" ht="12.75" customHeight="1">
      <c r="A31" s="12"/>
      <c r="B31" s="32"/>
      <c r="C31" s="20"/>
      <c r="D31" s="21"/>
      <c r="E31" s="21"/>
      <c r="F31" s="23"/>
      <c r="G31" s="23"/>
      <c r="H31" s="23"/>
    </row>
    <row r="32" spans="1:8" ht="12.75" customHeight="1">
      <c r="A32" s="12"/>
      <c r="B32" s="32"/>
      <c r="C32" s="20"/>
      <c r="D32" s="21"/>
      <c r="E32" s="21"/>
      <c r="F32" s="23"/>
      <c r="G32" s="23"/>
      <c r="H32" s="23"/>
    </row>
    <row r="33" spans="1:8" ht="12.75" customHeight="1">
      <c r="A33" s="12"/>
      <c r="B33" s="32"/>
      <c r="C33" s="20"/>
      <c r="D33" s="21"/>
      <c r="E33" s="21"/>
      <c r="F33" s="23"/>
      <c r="G33" s="23"/>
      <c r="H33" s="23"/>
    </row>
    <row r="34" spans="1:8" ht="12.75" customHeight="1">
      <c r="A34" s="12"/>
      <c r="B34" s="32"/>
      <c r="C34" s="20"/>
      <c r="D34" s="21"/>
      <c r="E34" s="21"/>
      <c r="F34" s="23"/>
      <c r="G34" s="23"/>
      <c r="H34" s="23"/>
    </row>
    <row r="35" spans="1:8" ht="12.75" customHeight="1">
      <c r="A35" s="12"/>
      <c r="B35" s="32"/>
      <c r="C35" s="20"/>
      <c r="D35" s="21"/>
      <c r="E35" s="21"/>
      <c r="F35" s="23"/>
      <c r="G35" s="23"/>
      <c r="H35" s="23"/>
    </row>
    <row r="36" spans="1:8" ht="12.75" customHeight="1">
      <c r="A36" s="12"/>
      <c r="B36" s="32"/>
      <c r="C36" s="20"/>
      <c r="D36" s="21"/>
      <c r="E36" s="21"/>
      <c r="F36" s="23"/>
      <c r="G36" s="23"/>
      <c r="H36" s="23"/>
    </row>
    <row r="37" spans="1:8" ht="12.75" customHeight="1">
      <c r="A37" s="12"/>
      <c r="B37" s="32"/>
      <c r="C37" s="20"/>
      <c r="D37" s="21"/>
      <c r="E37" s="21"/>
      <c r="F37" s="23"/>
      <c r="G37" s="23"/>
      <c r="H37" s="23"/>
    </row>
    <row r="38" spans="1:8" ht="12.75" customHeight="1">
      <c r="A38" s="12"/>
      <c r="B38" s="32"/>
      <c r="C38" s="20"/>
      <c r="D38" s="21"/>
      <c r="E38" s="21"/>
      <c r="F38" s="23"/>
      <c r="G38" s="23"/>
      <c r="H38" s="23"/>
    </row>
    <row r="39" spans="1:8" ht="12.75" customHeight="1">
      <c r="A39" s="12"/>
      <c r="B39" s="32"/>
      <c r="C39" s="20"/>
      <c r="D39" s="21"/>
      <c r="E39" s="21"/>
      <c r="F39" s="23"/>
      <c r="G39" s="23"/>
      <c r="H39" s="23"/>
    </row>
    <row r="40" spans="1:8" ht="12.75" customHeight="1">
      <c r="A40" s="12"/>
      <c r="B40" s="32"/>
      <c r="C40" s="20"/>
      <c r="D40" s="21"/>
      <c r="E40" s="21"/>
      <c r="F40" s="23"/>
      <c r="G40" s="23"/>
      <c r="H40" s="23"/>
    </row>
    <row r="41" spans="1:8" ht="12.75" customHeight="1">
      <c r="A41" s="12"/>
      <c r="B41" s="32"/>
      <c r="C41" s="20"/>
      <c r="D41" s="21"/>
      <c r="E41" s="21"/>
      <c r="F41" s="23"/>
      <c r="G41" s="23"/>
      <c r="H41" s="23"/>
    </row>
    <row r="42" spans="1:8" ht="12.75" customHeight="1">
      <c r="A42" s="12"/>
      <c r="B42" s="32"/>
      <c r="C42" s="20"/>
      <c r="D42" s="21"/>
      <c r="E42" s="21"/>
      <c r="F42" s="23"/>
      <c r="G42" s="23"/>
      <c r="H42" s="23"/>
    </row>
    <row r="43" spans="1:8" ht="12.75" customHeight="1">
      <c r="A43" s="12"/>
      <c r="B43" s="32"/>
      <c r="C43" s="20"/>
      <c r="D43" s="21"/>
      <c r="E43" s="21"/>
      <c r="F43" s="23"/>
      <c r="G43" s="23"/>
      <c r="H43" s="23"/>
    </row>
    <row r="44" spans="1:8" ht="12.75" customHeight="1">
      <c r="A44" s="12"/>
      <c r="B44" s="32"/>
      <c r="C44" s="20"/>
      <c r="D44" s="21"/>
      <c r="E44" s="21"/>
      <c r="F44" s="23"/>
      <c r="G44" s="23"/>
      <c r="H44" s="23"/>
    </row>
    <row r="45" ht="12.75" customHeight="1">
      <c r="A45" s="8"/>
    </row>
    <row r="46" ht="12.75" customHeight="1">
      <c r="A46" s="8"/>
    </row>
    <row r="50" spans="1:5" ht="12.75" customHeight="1">
      <c r="A50" s="36" t="s">
        <v>5</v>
      </c>
      <c r="B50" s="36"/>
      <c r="C50" s="11"/>
      <c r="D50" s="11" t="s">
        <v>7</v>
      </c>
      <c r="E50" s="26" t="s">
        <v>10</v>
      </c>
    </row>
    <row r="51" spans="1:5" ht="12.75" customHeight="1">
      <c r="A51" s="26" t="s">
        <v>47</v>
      </c>
      <c r="B51" s="26"/>
      <c r="C51" s="11"/>
      <c r="D51" s="11" t="s">
        <v>48</v>
      </c>
      <c r="E51" s="11" t="s">
        <v>49</v>
      </c>
    </row>
    <row r="52" ht="12.75" customHeight="1">
      <c r="A52" s="8"/>
    </row>
    <row r="53" spans="1:5" ht="12.75" customHeight="1">
      <c r="A53" s="8"/>
      <c r="B53" s="19"/>
      <c r="C53" s="16"/>
      <c r="D53" s="17"/>
      <c r="E53" s="17"/>
    </row>
    <row r="54" spans="1:7" ht="12.75" customHeight="1">
      <c r="A54" s="8"/>
      <c r="B54" s="19"/>
      <c r="C54" s="16"/>
      <c r="D54" s="27"/>
      <c r="E54" s="27" t="s">
        <v>17</v>
      </c>
      <c r="F54" s="28">
        <v>0.6527777777777778</v>
      </c>
      <c r="G54" s="28"/>
    </row>
    <row r="55" spans="1:5" ht="12.75" customHeight="1">
      <c r="A55" s="8"/>
      <c r="B55" s="19"/>
      <c r="C55" s="16"/>
      <c r="D55" s="17"/>
      <c r="E55" s="17"/>
    </row>
    <row r="56" spans="1:5" ht="12.75" customHeight="1">
      <c r="A56" s="8"/>
      <c r="B56" s="19"/>
      <c r="C56" s="16"/>
      <c r="D56" s="17"/>
      <c r="E56" s="22"/>
    </row>
    <row r="57" spans="1:5" ht="12.75" customHeight="1">
      <c r="A57" s="8"/>
      <c r="B57" s="19"/>
      <c r="C57" s="16"/>
      <c r="D57" s="17"/>
      <c r="E57" s="17"/>
    </row>
    <row r="71" ht="12.75" customHeight="1">
      <c r="F71" s="9"/>
    </row>
    <row r="72" ht="12.75" customHeight="1">
      <c r="F72" s="9"/>
    </row>
    <row r="73" spans="4:5" ht="12.75" customHeight="1">
      <c r="D73" s="10"/>
      <c r="E73" s="10"/>
    </row>
    <row r="74" spans="4:5" ht="12.75" customHeight="1">
      <c r="D74" s="10"/>
      <c r="E74" s="10"/>
    </row>
    <row r="75" spans="4:5" ht="12.75" customHeight="1">
      <c r="D75" s="10"/>
      <c r="E75" s="10"/>
    </row>
    <row r="76" spans="4:5" ht="12.75" customHeight="1">
      <c r="D76" s="10"/>
      <c r="E76" s="10"/>
    </row>
    <row r="77" spans="4:5" ht="12.75" customHeight="1">
      <c r="D77" s="10"/>
      <c r="E77" s="10"/>
    </row>
    <row r="78" spans="4:5" ht="12.75" customHeight="1">
      <c r="D78" s="10"/>
      <c r="E78" s="10"/>
    </row>
    <row r="79" spans="4:5" ht="12.75" customHeight="1">
      <c r="D79" s="10"/>
      <c r="E79" s="10"/>
    </row>
    <row r="80" spans="4:5" ht="12.75" customHeight="1">
      <c r="D80" s="10"/>
      <c r="E80" s="10"/>
    </row>
    <row r="81" spans="4:5" ht="12.75" customHeight="1">
      <c r="D81" s="10"/>
      <c r="E81" s="10"/>
    </row>
  </sheetData>
  <mergeCells count="3">
    <mergeCell ref="A50:B50"/>
    <mergeCell ref="A5:E5"/>
    <mergeCell ref="A6:E6"/>
  </mergeCells>
  <printOptions horizontalCentered="1"/>
  <pageMargins left="0.1968503937007874" right="0.1968503937007874" top="0.3937007874015748" bottom="0" header="0.5118110236220472" footer="0.7480314960629921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O87"/>
  <sheetViews>
    <sheetView workbookViewId="0" topLeftCell="A1">
      <selection activeCell="C18" sqref="C18"/>
    </sheetView>
  </sheetViews>
  <sheetFormatPr defaultColWidth="9.140625" defaultRowHeight="12.75" customHeight="1"/>
  <cols>
    <col min="1" max="1" width="4.7109375" style="10" customWidth="1"/>
    <col min="2" max="2" width="4.7109375" style="8" customWidth="1"/>
    <col min="3" max="3" width="22.7109375" style="9" customWidth="1"/>
    <col min="4" max="4" width="32.7109375" style="9" customWidth="1"/>
    <col min="5" max="5" width="15.7109375" style="9" customWidth="1"/>
    <col min="6" max="6" width="5.57421875" style="8" customWidth="1"/>
    <col min="7" max="7" width="6.8515625" style="8" customWidth="1"/>
    <col min="8" max="8" width="5.140625" style="8" customWidth="1"/>
    <col min="9" max="9" width="5.00390625" style="8" customWidth="1"/>
    <col min="10" max="10" width="4.57421875" style="8" customWidth="1"/>
    <col min="11" max="11" width="5.140625" style="8" customWidth="1"/>
    <col min="12" max="13" width="5.8515625" style="8" customWidth="1"/>
    <col min="14" max="14" width="6.421875" style="8" customWidth="1"/>
    <col min="15" max="15" width="5.7109375" style="8" customWidth="1"/>
    <col min="16" max="16" width="5.28125" style="10" customWidth="1"/>
    <col min="17" max="17" width="5.140625" style="10" customWidth="1"/>
    <col min="18" max="18" width="5.421875" style="10" customWidth="1"/>
    <col min="19" max="16384" width="10.00390625" style="10" customWidth="1"/>
  </cols>
  <sheetData>
    <row r="5" spans="1:9" ht="18" customHeight="1">
      <c r="A5" s="37" t="s">
        <v>11</v>
      </c>
      <c r="B5" s="37"/>
      <c r="C5" s="37"/>
      <c r="D5" s="37"/>
      <c r="E5" s="37"/>
      <c r="F5" s="15"/>
      <c r="G5" s="15"/>
      <c r="H5" s="15"/>
      <c r="I5" s="15"/>
    </row>
    <row r="6" spans="1:9" ht="18" customHeight="1">
      <c r="A6" s="38" t="s">
        <v>9</v>
      </c>
      <c r="B6" s="38"/>
      <c r="C6" s="38"/>
      <c r="D6" s="38"/>
      <c r="E6" s="38"/>
      <c r="F6" s="18"/>
      <c r="G6" s="18"/>
      <c r="H6" s="18"/>
      <c r="I6" s="15"/>
    </row>
    <row r="8" spans="2:15" s="1" customFormat="1" ht="15" customHeight="1">
      <c r="B8" s="2" t="s">
        <v>0</v>
      </c>
      <c r="C8" s="2"/>
      <c r="D8" s="14" t="s">
        <v>45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s="1" customFormat="1" ht="15" customHeight="1">
      <c r="B9" s="2" t="s">
        <v>1</v>
      </c>
      <c r="C9" s="2"/>
      <c r="D9" s="14" t="s">
        <v>46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s="1" customFormat="1" ht="15" customHeight="1">
      <c r="B10" s="2"/>
      <c r="C10" s="2"/>
      <c r="D10" s="14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4" ht="15" customHeight="1">
      <c r="A11" s="14" t="s">
        <v>8</v>
      </c>
      <c r="B11" s="14"/>
      <c r="C11" s="14"/>
      <c r="D11" s="29" t="s">
        <v>41</v>
      </c>
    </row>
    <row r="12" spans="2:3" ht="12.75" customHeight="1">
      <c r="B12" s="12"/>
      <c r="C12" s="11"/>
    </row>
    <row r="13" spans="1:8" s="13" customFormat="1" ht="12.75" customHeight="1">
      <c r="A13" s="24" t="s">
        <v>12</v>
      </c>
      <c r="B13" s="24" t="s">
        <v>2</v>
      </c>
      <c r="C13" s="24" t="s">
        <v>6</v>
      </c>
      <c r="D13" s="24" t="s">
        <v>3</v>
      </c>
      <c r="E13" s="24" t="s">
        <v>4</v>
      </c>
      <c r="F13" s="33" t="s">
        <v>13</v>
      </c>
      <c r="G13" s="33" t="s">
        <v>14</v>
      </c>
      <c r="H13" s="33" t="s">
        <v>15</v>
      </c>
    </row>
    <row r="14" spans="1:8" ht="12.75" customHeight="1">
      <c r="A14" s="39" t="s">
        <v>13</v>
      </c>
      <c r="B14" s="45">
        <v>505</v>
      </c>
      <c r="C14" s="41" t="s">
        <v>153</v>
      </c>
      <c r="D14" s="42" t="s">
        <v>53</v>
      </c>
      <c r="E14" s="42" t="s">
        <v>76</v>
      </c>
      <c r="F14" s="43">
        <v>25</v>
      </c>
      <c r="G14" s="43">
        <v>25</v>
      </c>
      <c r="H14" s="39">
        <f aca="true" t="shared" si="0" ref="H14:H35">SUM(F14:G14)</f>
        <v>50</v>
      </c>
    </row>
    <row r="15" spans="1:8" ht="12.75" customHeight="1">
      <c r="A15" s="39" t="s">
        <v>14</v>
      </c>
      <c r="B15" s="46">
        <v>24</v>
      </c>
      <c r="C15" s="41" t="s">
        <v>127</v>
      </c>
      <c r="D15" s="42" t="s">
        <v>53</v>
      </c>
      <c r="E15" s="42" t="s">
        <v>128</v>
      </c>
      <c r="F15" s="43">
        <v>22</v>
      </c>
      <c r="G15" s="43">
        <v>22</v>
      </c>
      <c r="H15" s="39">
        <f t="shared" si="0"/>
        <v>44</v>
      </c>
    </row>
    <row r="16" spans="1:8" ht="12.75" customHeight="1">
      <c r="A16" s="39" t="s">
        <v>18</v>
      </c>
      <c r="B16" s="46">
        <v>321</v>
      </c>
      <c r="C16" s="54" t="s">
        <v>150</v>
      </c>
      <c r="D16" s="42" t="s">
        <v>141</v>
      </c>
      <c r="E16" s="47" t="s">
        <v>137</v>
      </c>
      <c r="F16" s="43">
        <v>18</v>
      </c>
      <c r="G16" s="43">
        <v>20</v>
      </c>
      <c r="H16" s="39">
        <f t="shared" si="0"/>
        <v>38</v>
      </c>
    </row>
    <row r="17" spans="1:8" ht="12.75" customHeight="1">
      <c r="A17" s="39" t="s">
        <v>19</v>
      </c>
      <c r="B17" s="46">
        <v>98</v>
      </c>
      <c r="C17" s="51" t="s">
        <v>142</v>
      </c>
      <c r="D17" s="42" t="s">
        <v>53</v>
      </c>
      <c r="E17" s="42" t="s">
        <v>76</v>
      </c>
      <c r="F17" s="43">
        <v>20</v>
      </c>
      <c r="G17" s="43">
        <v>15</v>
      </c>
      <c r="H17" s="39">
        <f t="shared" si="0"/>
        <v>35</v>
      </c>
    </row>
    <row r="18" spans="1:8" ht="12.75" customHeight="1">
      <c r="A18" s="39" t="s">
        <v>16</v>
      </c>
      <c r="B18" s="46">
        <v>79</v>
      </c>
      <c r="C18" s="51" t="s">
        <v>138</v>
      </c>
      <c r="D18" s="42" t="s">
        <v>53</v>
      </c>
      <c r="E18" s="42" t="s">
        <v>132</v>
      </c>
      <c r="F18" s="43">
        <v>14</v>
      </c>
      <c r="G18" s="43">
        <v>16</v>
      </c>
      <c r="H18" s="39">
        <f t="shared" si="0"/>
        <v>30</v>
      </c>
    </row>
    <row r="19" spans="1:8" ht="12.75" customHeight="1">
      <c r="A19" s="39" t="s">
        <v>20</v>
      </c>
      <c r="B19" s="46">
        <v>10</v>
      </c>
      <c r="C19" s="41" t="s">
        <v>120</v>
      </c>
      <c r="D19" s="44" t="s">
        <v>121</v>
      </c>
      <c r="E19" s="42" t="s">
        <v>122</v>
      </c>
      <c r="F19" s="43">
        <v>15</v>
      </c>
      <c r="G19" s="43">
        <v>14</v>
      </c>
      <c r="H19" s="39">
        <f t="shared" si="0"/>
        <v>29</v>
      </c>
    </row>
    <row r="20" spans="1:8" ht="12.75" customHeight="1">
      <c r="A20" s="39" t="s">
        <v>21</v>
      </c>
      <c r="B20" s="46">
        <v>111</v>
      </c>
      <c r="C20" s="41" t="s">
        <v>143</v>
      </c>
      <c r="D20" s="44" t="s">
        <v>136</v>
      </c>
      <c r="E20" s="42" t="s">
        <v>126</v>
      </c>
      <c r="F20" s="43">
        <v>16</v>
      </c>
      <c r="G20" s="43">
        <v>11</v>
      </c>
      <c r="H20" s="39">
        <f t="shared" si="0"/>
        <v>27</v>
      </c>
    </row>
    <row r="21" spans="1:8" ht="12.75" customHeight="1">
      <c r="A21" s="39" t="s">
        <v>22</v>
      </c>
      <c r="B21" s="45">
        <v>71</v>
      </c>
      <c r="C21" s="41" t="s">
        <v>135</v>
      </c>
      <c r="D21" s="44" t="s">
        <v>136</v>
      </c>
      <c r="E21" s="42" t="s">
        <v>137</v>
      </c>
      <c r="F21" s="43">
        <v>12</v>
      </c>
      <c r="G21" s="43">
        <v>13</v>
      </c>
      <c r="H21" s="39">
        <f t="shared" si="0"/>
        <v>25</v>
      </c>
    </row>
    <row r="22" spans="1:8" ht="12.75" customHeight="1">
      <c r="A22" s="39" t="s">
        <v>23</v>
      </c>
      <c r="B22" s="46">
        <v>411</v>
      </c>
      <c r="C22" s="41" t="s">
        <v>152</v>
      </c>
      <c r="D22" s="42" t="s">
        <v>53</v>
      </c>
      <c r="E22" s="42" t="s">
        <v>62</v>
      </c>
      <c r="F22" s="43">
        <v>13</v>
      </c>
      <c r="G22" s="43">
        <v>9</v>
      </c>
      <c r="H22" s="39">
        <f t="shared" si="0"/>
        <v>22</v>
      </c>
    </row>
    <row r="23" spans="1:8" ht="12.75" customHeight="1">
      <c r="A23" s="39" t="s">
        <v>24</v>
      </c>
      <c r="B23" s="46">
        <v>243</v>
      </c>
      <c r="C23" s="41" t="s">
        <v>147</v>
      </c>
      <c r="D23" s="42" t="s">
        <v>53</v>
      </c>
      <c r="E23" s="42" t="s">
        <v>124</v>
      </c>
      <c r="F23" s="43">
        <v>8</v>
      </c>
      <c r="G23" s="43">
        <v>12</v>
      </c>
      <c r="H23" s="39">
        <f t="shared" si="0"/>
        <v>20</v>
      </c>
    </row>
    <row r="24" spans="1:8" ht="12.75" customHeight="1">
      <c r="A24" s="39" t="s">
        <v>25</v>
      </c>
      <c r="B24" s="46">
        <v>46</v>
      </c>
      <c r="C24" s="41" t="s">
        <v>133</v>
      </c>
      <c r="D24" s="42" t="s">
        <v>53</v>
      </c>
      <c r="E24" s="42" t="s">
        <v>62</v>
      </c>
      <c r="F24" s="43">
        <v>0</v>
      </c>
      <c r="G24" s="43">
        <v>18</v>
      </c>
      <c r="H24" s="39">
        <f t="shared" si="0"/>
        <v>18</v>
      </c>
    </row>
    <row r="25" spans="1:8" ht="12.75" customHeight="1">
      <c r="A25" s="39" t="s">
        <v>26</v>
      </c>
      <c r="B25" s="46">
        <v>5</v>
      </c>
      <c r="C25" s="41" t="s">
        <v>119</v>
      </c>
      <c r="D25" s="42" t="s">
        <v>53</v>
      </c>
      <c r="E25" s="42" t="s">
        <v>103</v>
      </c>
      <c r="F25" s="43">
        <v>10</v>
      </c>
      <c r="G25" s="43">
        <v>7</v>
      </c>
      <c r="H25" s="39">
        <f t="shared" si="0"/>
        <v>17</v>
      </c>
    </row>
    <row r="26" spans="1:8" ht="12.75" customHeight="1">
      <c r="A26" s="39" t="s">
        <v>27</v>
      </c>
      <c r="B26" s="46">
        <v>265</v>
      </c>
      <c r="C26" s="41" t="s">
        <v>148</v>
      </c>
      <c r="D26" s="42" t="s">
        <v>53</v>
      </c>
      <c r="E26" s="42" t="s">
        <v>137</v>
      </c>
      <c r="F26" s="43">
        <v>11</v>
      </c>
      <c r="G26" s="43">
        <v>4</v>
      </c>
      <c r="H26" s="39">
        <f t="shared" si="0"/>
        <v>15</v>
      </c>
    </row>
    <row r="27" spans="1:8" ht="12.75" customHeight="1">
      <c r="A27" s="39" t="s">
        <v>28</v>
      </c>
      <c r="B27" s="46">
        <v>341</v>
      </c>
      <c r="C27" s="41" t="s">
        <v>151</v>
      </c>
      <c r="D27" s="42" t="s">
        <v>53</v>
      </c>
      <c r="E27" s="42" t="s">
        <v>62</v>
      </c>
      <c r="F27" s="43">
        <v>7</v>
      </c>
      <c r="G27" s="43">
        <v>8</v>
      </c>
      <c r="H27" s="39">
        <f t="shared" si="0"/>
        <v>15</v>
      </c>
    </row>
    <row r="28" spans="1:8" ht="12.75" customHeight="1">
      <c r="A28" s="39" t="s">
        <v>29</v>
      </c>
      <c r="B28" s="46">
        <v>39</v>
      </c>
      <c r="C28" s="41" t="s">
        <v>131</v>
      </c>
      <c r="D28" s="42" t="s">
        <v>53</v>
      </c>
      <c r="E28" s="42" t="s">
        <v>132</v>
      </c>
      <c r="F28" s="43">
        <v>6</v>
      </c>
      <c r="G28" s="43">
        <v>6</v>
      </c>
      <c r="H28" s="39">
        <f t="shared" si="0"/>
        <v>12</v>
      </c>
    </row>
    <row r="29" spans="1:8" ht="12.75" customHeight="1">
      <c r="A29" s="39" t="s">
        <v>30</v>
      </c>
      <c r="B29" s="46">
        <v>119</v>
      </c>
      <c r="C29" s="41" t="s">
        <v>145</v>
      </c>
      <c r="D29" s="42" t="s">
        <v>53</v>
      </c>
      <c r="E29" s="42" t="s">
        <v>62</v>
      </c>
      <c r="F29" s="43">
        <v>0</v>
      </c>
      <c r="G29" s="43">
        <v>10</v>
      </c>
      <c r="H29" s="39">
        <f t="shared" si="0"/>
        <v>10</v>
      </c>
    </row>
    <row r="30" spans="1:8" ht="12.75" customHeight="1">
      <c r="A30" s="39" t="s">
        <v>31</v>
      </c>
      <c r="B30" s="46">
        <v>59</v>
      </c>
      <c r="C30" s="51" t="s">
        <v>134</v>
      </c>
      <c r="D30" s="42" t="s">
        <v>53</v>
      </c>
      <c r="E30" s="42" t="s">
        <v>130</v>
      </c>
      <c r="F30" s="43">
        <v>9</v>
      </c>
      <c r="G30" s="43">
        <v>1</v>
      </c>
      <c r="H30" s="39">
        <f t="shared" si="0"/>
        <v>10</v>
      </c>
    </row>
    <row r="31" spans="1:8" ht="12.75" customHeight="1">
      <c r="A31" s="39" t="s">
        <v>32</v>
      </c>
      <c r="B31" s="46">
        <v>123</v>
      </c>
      <c r="C31" s="41" t="s">
        <v>146</v>
      </c>
      <c r="D31" s="42" t="s">
        <v>53</v>
      </c>
      <c r="E31" s="42" t="s">
        <v>124</v>
      </c>
      <c r="F31" s="43">
        <v>5</v>
      </c>
      <c r="G31" s="43">
        <v>5</v>
      </c>
      <c r="H31" s="39">
        <f t="shared" si="0"/>
        <v>10</v>
      </c>
    </row>
    <row r="32" spans="1:8" ht="12.75" customHeight="1">
      <c r="A32" s="39" t="s">
        <v>33</v>
      </c>
      <c r="B32" s="46">
        <v>2</v>
      </c>
      <c r="C32" s="51" t="s">
        <v>118</v>
      </c>
      <c r="D32" s="42" t="s">
        <v>53</v>
      </c>
      <c r="E32" s="42" t="s">
        <v>103</v>
      </c>
      <c r="F32" s="43">
        <v>4</v>
      </c>
      <c r="G32" s="43">
        <v>2</v>
      </c>
      <c r="H32" s="39">
        <f t="shared" si="0"/>
        <v>6</v>
      </c>
    </row>
    <row r="33" spans="1:8" ht="12.75" customHeight="1">
      <c r="A33" s="39" t="s">
        <v>34</v>
      </c>
      <c r="B33" s="40">
        <v>991</v>
      </c>
      <c r="C33" s="55" t="s">
        <v>154</v>
      </c>
      <c r="D33" s="42" t="s">
        <v>53</v>
      </c>
      <c r="E33" s="42" t="s">
        <v>126</v>
      </c>
      <c r="F33" s="43">
        <v>3</v>
      </c>
      <c r="G33" s="43">
        <v>3</v>
      </c>
      <c r="H33" s="39">
        <f t="shared" si="0"/>
        <v>6</v>
      </c>
    </row>
    <row r="34" spans="1:8" ht="12.75" customHeight="1">
      <c r="A34" s="39" t="s">
        <v>35</v>
      </c>
      <c r="B34" s="45">
        <v>315</v>
      </c>
      <c r="C34" s="41" t="s">
        <v>149</v>
      </c>
      <c r="D34" s="42" t="s">
        <v>53</v>
      </c>
      <c r="E34" s="42" t="s">
        <v>137</v>
      </c>
      <c r="F34" s="43">
        <v>2</v>
      </c>
      <c r="G34" s="43">
        <v>0</v>
      </c>
      <c r="H34" s="39">
        <f t="shared" si="0"/>
        <v>2</v>
      </c>
    </row>
    <row r="35" spans="1:8" ht="12.75" customHeight="1">
      <c r="A35" s="39" t="s">
        <v>36</v>
      </c>
      <c r="B35" s="46">
        <v>93</v>
      </c>
      <c r="C35" s="51" t="s">
        <v>139</v>
      </c>
      <c r="D35" s="42" t="s">
        <v>53</v>
      </c>
      <c r="E35" s="42" t="s">
        <v>74</v>
      </c>
      <c r="F35" s="43">
        <v>1</v>
      </c>
      <c r="G35" s="43">
        <v>0</v>
      </c>
      <c r="H35" s="39">
        <f t="shared" si="0"/>
        <v>1</v>
      </c>
    </row>
    <row r="36" spans="1:8" ht="12.75" customHeight="1">
      <c r="A36" s="39"/>
      <c r="B36" s="46"/>
      <c r="C36" s="51"/>
      <c r="D36" s="42"/>
      <c r="E36" s="42"/>
      <c r="F36" s="43"/>
      <c r="G36" s="43"/>
      <c r="H36" s="39"/>
    </row>
    <row r="37" spans="1:8" ht="12.75" customHeight="1">
      <c r="A37" s="39" t="s">
        <v>217</v>
      </c>
      <c r="B37" s="46">
        <v>15</v>
      </c>
      <c r="C37" s="41" t="s">
        <v>123</v>
      </c>
      <c r="D37" s="42" t="s">
        <v>53</v>
      </c>
      <c r="E37" s="42" t="s">
        <v>124</v>
      </c>
      <c r="F37" s="43">
        <v>0</v>
      </c>
      <c r="G37" s="43">
        <v>0</v>
      </c>
      <c r="H37" s="39">
        <f aca="true" t="shared" si="1" ref="H37:H42">SUM(F37:G37)</f>
        <v>0</v>
      </c>
    </row>
    <row r="38" spans="1:8" ht="12.75" customHeight="1">
      <c r="A38" s="39" t="s">
        <v>217</v>
      </c>
      <c r="B38" s="45">
        <v>16</v>
      </c>
      <c r="C38" s="41" t="s">
        <v>125</v>
      </c>
      <c r="D38" s="42" t="s">
        <v>53</v>
      </c>
      <c r="E38" s="42" t="s">
        <v>126</v>
      </c>
      <c r="F38" s="43">
        <v>0</v>
      </c>
      <c r="G38" s="43">
        <v>0</v>
      </c>
      <c r="H38" s="39">
        <f t="shared" si="1"/>
        <v>0</v>
      </c>
    </row>
    <row r="39" spans="1:8" ht="12.75" customHeight="1">
      <c r="A39" s="39" t="s">
        <v>217</v>
      </c>
      <c r="B39" s="46">
        <v>34</v>
      </c>
      <c r="C39" s="51" t="s">
        <v>129</v>
      </c>
      <c r="D39" s="42" t="s">
        <v>53</v>
      </c>
      <c r="E39" s="42" t="s">
        <v>130</v>
      </c>
      <c r="F39" s="43">
        <v>0</v>
      </c>
      <c r="G39" s="43">
        <v>0</v>
      </c>
      <c r="H39" s="39">
        <f t="shared" si="1"/>
        <v>0</v>
      </c>
    </row>
    <row r="40" spans="1:8" ht="12.75" customHeight="1">
      <c r="A40" s="39" t="s">
        <v>217</v>
      </c>
      <c r="B40" s="46">
        <v>96</v>
      </c>
      <c r="C40" s="41" t="s">
        <v>140</v>
      </c>
      <c r="D40" s="44" t="s">
        <v>141</v>
      </c>
      <c r="E40" s="42" t="s">
        <v>137</v>
      </c>
      <c r="F40" s="43">
        <v>0</v>
      </c>
      <c r="G40" s="43">
        <v>0</v>
      </c>
      <c r="H40" s="39">
        <f t="shared" si="1"/>
        <v>0</v>
      </c>
    </row>
    <row r="41" spans="1:8" ht="12.75" customHeight="1">
      <c r="A41" s="39" t="s">
        <v>217</v>
      </c>
      <c r="B41" s="46">
        <v>118</v>
      </c>
      <c r="C41" s="41" t="s">
        <v>144</v>
      </c>
      <c r="D41" s="42" t="s">
        <v>53</v>
      </c>
      <c r="E41" s="42" t="s">
        <v>124</v>
      </c>
      <c r="F41" s="43">
        <v>0</v>
      </c>
      <c r="G41" s="43">
        <v>0</v>
      </c>
      <c r="H41" s="39">
        <f t="shared" si="1"/>
        <v>0</v>
      </c>
    </row>
    <row r="42" spans="1:8" ht="12.75" customHeight="1">
      <c r="A42" s="39" t="s">
        <v>217</v>
      </c>
      <c r="B42" s="46">
        <v>127</v>
      </c>
      <c r="C42" s="41" t="s">
        <v>83</v>
      </c>
      <c r="D42" s="42" t="s">
        <v>53</v>
      </c>
      <c r="E42" s="42" t="s">
        <v>62</v>
      </c>
      <c r="F42" s="43">
        <v>0</v>
      </c>
      <c r="G42" s="43">
        <v>0</v>
      </c>
      <c r="H42" s="39">
        <f t="shared" si="1"/>
        <v>0</v>
      </c>
    </row>
    <row r="43" spans="1:8" ht="12.75" customHeight="1">
      <c r="A43" s="12"/>
      <c r="B43" s="19"/>
      <c r="C43" s="20"/>
      <c r="D43" s="21"/>
      <c r="E43" s="21"/>
      <c r="F43" s="23"/>
      <c r="G43" s="23"/>
      <c r="H43" s="23"/>
    </row>
    <row r="44" spans="1:8" ht="12.75" customHeight="1">
      <c r="A44" s="12"/>
      <c r="B44" s="19"/>
      <c r="C44" s="20"/>
      <c r="D44" s="21"/>
      <c r="E44" s="21"/>
      <c r="F44" s="23"/>
      <c r="G44" s="23"/>
      <c r="H44" s="23"/>
    </row>
    <row r="45" spans="1:8" ht="12.75" customHeight="1">
      <c r="A45" s="12"/>
      <c r="B45" s="19"/>
      <c r="C45" s="20"/>
      <c r="D45" s="20"/>
      <c r="E45" s="21"/>
      <c r="F45" s="23"/>
      <c r="G45" s="23"/>
      <c r="H45" s="23"/>
    </row>
    <row r="46" spans="1:8" ht="12.75" customHeight="1">
      <c r="A46" s="12"/>
      <c r="B46" s="19"/>
      <c r="C46" s="35"/>
      <c r="D46" s="21"/>
      <c r="E46" s="21"/>
      <c r="F46" s="23"/>
      <c r="G46" s="23"/>
      <c r="H46" s="23"/>
    </row>
    <row r="47" spans="1:2" ht="12.75" customHeight="1">
      <c r="A47" s="8"/>
      <c r="B47" s="23"/>
    </row>
    <row r="48" spans="1:2" ht="12.75" customHeight="1">
      <c r="A48" s="8"/>
      <c r="B48" s="23"/>
    </row>
    <row r="49" spans="1:5" ht="12.75" customHeight="1">
      <c r="A49" s="8"/>
      <c r="B49" s="25"/>
      <c r="C49" s="16"/>
      <c r="D49" s="17"/>
      <c r="E49" s="21"/>
    </row>
    <row r="50" spans="1:5" ht="12.75" customHeight="1">
      <c r="A50" s="8"/>
      <c r="B50" s="25"/>
      <c r="C50" s="16"/>
      <c r="D50" s="17"/>
      <c r="E50" s="17"/>
    </row>
    <row r="51" ht="12.75" customHeight="1">
      <c r="A51" s="8"/>
    </row>
    <row r="52" ht="12.75" customHeight="1">
      <c r="A52" s="8"/>
    </row>
    <row r="56" spans="1:5" ht="12.75" customHeight="1">
      <c r="A56" s="36" t="s">
        <v>5</v>
      </c>
      <c r="B56" s="36"/>
      <c r="C56" s="11"/>
      <c r="D56" s="11" t="s">
        <v>7</v>
      </c>
      <c r="E56" s="26" t="s">
        <v>10</v>
      </c>
    </row>
    <row r="57" spans="1:5" ht="12.75" customHeight="1">
      <c r="A57" s="26" t="s">
        <v>47</v>
      </c>
      <c r="B57" s="26"/>
      <c r="C57" s="11"/>
      <c r="D57" s="11" t="s">
        <v>48</v>
      </c>
      <c r="E57" s="11" t="s">
        <v>49</v>
      </c>
    </row>
    <row r="58" ht="12.75" customHeight="1">
      <c r="A58" s="8"/>
    </row>
    <row r="59" spans="1:5" ht="12.75" customHeight="1">
      <c r="A59" s="8"/>
      <c r="B59" s="19"/>
      <c r="C59" s="16"/>
      <c r="D59" s="17"/>
      <c r="E59" s="17"/>
    </row>
    <row r="60" spans="1:7" ht="12.75" customHeight="1">
      <c r="A60" s="8"/>
      <c r="B60" s="19"/>
      <c r="C60" s="16"/>
      <c r="D60" s="27"/>
      <c r="E60" s="27" t="s">
        <v>17</v>
      </c>
      <c r="F60" s="28">
        <v>0.6770833333333334</v>
      </c>
      <c r="G60" s="28"/>
    </row>
    <row r="61" spans="1:5" ht="12.75" customHeight="1">
      <c r="A61" s="8"/>
      <c r="B61" s="19"/>
      <c r="C61" s="16"/>
      <c r="D61" s="17"/>
      <c r="E61" s="17"/>
    </row>
    <row r="62" spans="1:5" ht="12.75" customHeight="1">
      <c r="A62" s="8"/>
      <c r="B62" s="19"/>
      <c r="C62" s="16"/>
      <c r="D62" s="17"/>
      <c r="E62" s="22"/>
    </row>
    <row r="63" spans="1:5" ht="12.75" customHeight="1">
      <c r="A63" s="8"/>
      <c r="B63" s="19"/>
      <c r="C63" s="16"/>
      <c r="D63" s="17"/>
      <c r="E63" s="17"/>
    </row>
    <row r="77" ht="12.75" customHeight="1">
      <c r="F77" s="9"/>
    </row>
    <row r="78" ht="12.75" customHeight="1">
      <c r="F78" s="9"/>
    </row>
    <row r="79" spans="4:5" ht="12.75" customHeight="1">
      <c r="D79" s="10"/>
      <c r="E79" s="10"/>
    </row>
    <row r="80" spans="4:5" ht="12.75" customHeight="1">
      <c r="D80" s="10"/>
      <c r="E80" s="10"/>
    </row>
    <row r="81" spans="4:5" ht="12.75" customHeight="1">
      <c r="D81" s="10"/>
      <c r="E81" s="10"/>
    </row>
    <row r="82" spans="4:5" ht="12.75" customHeight="1">
      <c r="D82" s="10"/>
      <c r="E82" s="10"/>
    </row>
    <row r="83" spans="4:5" ht="12.75" customHeight="1">
      <c r="D83" s="10"/>
      <c r="E83" s="10"/>
    </row>
    <row r="84" spans="4:5" ht="12.75" customHeight="1">
      <c r="D84" s="10"/>
      <c r="E84" s="10"/>
    </row>
    <row r="85" spans="4:5" ht="12.75" customHeight="1">
      <c r="D85" s="10"/>
      <c r="E85" s="10"/>
    </row>
    <row r="86" spans="4:5" ht="12.75" customHeight="1">
      <c r="D86" s="10"/>
      <c r="E86" s="10"/>
    </row>
    <row r="87" spans="4:5" ht="12.75" customHeight="1">
      <c r="D87" s="10"/>
      <c r="E87" s="10"/>
    </row>
  </sheetData>
  <mergeCells count="3">
    <mergeCell ref="A56:B56"/>
    <mergeCell ref="A5:E5"/>
    <mergeCell ref="A6:E6"/>
  </mergeCells>
  <printOptions horizontalCentered="1"/>
  <pageMargins left="0.1968503937007874" right="0.1968503937007874" top="0.3937007874015748" bottom="0" header="0.5118110236220472" footer="0.7480314960629921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87"/>
  <sheetViews>
    <sheetView workbookViewId="0" topLeftCell="A2">
      <selection activeCell="C16" sqref="C16"/>
    </sheetView>
  </sheetViews>
  <sheetFormatPr defaultColWidth="9.140625" defaultRowHeight="12.75" customHeight="1"/>
  <cols>
    <col min="1" max="1" width="4.7109375" style="10" customWidth="1"/>
    <col min="2" max="2" width="4.7109375" style="8" customWidth="1"/>
    <col min="3" max="3" width="22.7109375" style="9" customWidth="1"/>
    <col min="4" max="4" width="32.7109375" style="9" customWidth="1"/>
    <col min="5" max="5" width="15.7109375" style="9" customWidth="1"/>
    <col min="6" max="6" width="5.57421875" style="8" customWidth="1"/>
    <col min="7" max="7" width="6.8515625" style="8" customWidth="1"/>
    <col min="8" max="8" width="5.140625" style="8" customWidth="1"/>
    <col min="9" max="9" width="5.00390625" style="8" customWidth="1"/>
    <col min="10" max="10" width="4.57421875" style="8" customWidth="1"/>
    <col min="11" max="11" width="5.140625" style="8" customWidth="1"/>
    <col min="12" max="13" width="5.8515625" style="8" customWidth="1"/>
    <col min="14" max="14" width="6.421875" style="8" customWidth="1"/>
    <col min="15" max="15" width="5.7109375" style="8" customWidth="1"/>
    <col min="16" max="16" width="5.28125" style="10" customWidth="1"/>
    <col min="17" max="17" width="5.140625" style="10" customWidth="1"/>
    <col min="18" max="18" width="5.421875" style="10" customWidth="1"/>
    <col min="19" max="16384" width="10.00390625" style="10" customWidth="1"/>
  </cols>
  <sheetData>
    <row r="5" spans="1:9" ht="18" customHeight="1">
      <c r="A5" s="37" t="s">
        <v>11</v>
      </c>
      <c r="B5" s="37"/>
      <c r="C5" s="37"/>
      <c r="D5" s="37"/>
      <c r="E5" s="37"/>
      <c r="F5" s="15"/>
      <c r="G5" s="15"/>
      <c r="H5" s="15"/>
      <c r="I5" s="15"/>
    </row>
    <row r="6" spans="1:9" ht="18" customHeight="1">
      <c r="A6" s="38" t="s">
        <v>9</v>
      </c>
      <c r="B6" s="38"/>
      <c r="C6" s="38"/>
      <c r="D6" s="38"/>
      <c r="E6" s="38"/>
      <c r="F6" s="18"/>
      <c r="G6" s="18"/>
      <c r="H6" s="18"/>
      <c r="I6" s="15"/>
    </row>
    <row r="8" spans="2:15" s="1" customFormat="1" ht="15" customHeight="1">
      <c r="B8" s="2" t="s">
        <v>0</v>
      </c>
      <c r="C8" s="2"/>
      <c r="D8" s="14" t="s">
        <v>45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s="1" customFormat="1" ht="15" customHeight="1">
      <c r="B9" s="2" t="s">
        <v>1</v>
      </c>
      <c r="C9" s="2"/>
      <c r="D9" s="14" t="s">
        <v>46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s="1" customFormat="1" ht="15" customHeight="1">
      <c r="B10" s="2"/>
      <c r="C10" s="2"/>
      <c r="D10" s="14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5" ht="15" customHeight="1">
      <c r="A11" s="14" t="s">
        <v>8</v>
      </c>
      <c r="B11" s="14"/>
      <c r="C11" s="14"/>
      <c r="D11" s="29" t="s">
        <v>50</v>
      </c>
      <c r="E11" s="29"/>
    </row>
    <row r="12" spans="1:5" ht="15" customHeight="1">
      <c r="A12" s="2"/>
      <c r="B12" s="2"/>
      <c r="C12" s="2"/>
      <c r="D12" s="29" t="s">
        <v>51</v>
      </c>
      <c r="E12" s="29"/>
    </row>
    <row r="13" spans="1:5" ht="15" customHeight="1">
      <c r="A13" s="2"/>
      <c r="B13" s="2"/>
      <c r="C13" s="2"/>
      <c r="D13" s="29"/>
      <c r="E13" s="29"/>
    </row>
    <row r="14" spans="1:8" s="13" customFormat="1" ht="12.75" customHeight="1">
      <c r="A14" s="24" t="s">
        <v>12</v>
      </c>
      <c r="B14" s="24" t="s">
        <v>2</v>
      </c>
      <c r="C14" s="24" t="s">
        <v>6</v>
      </c>
      <c r="D14" s="24" t="s">
        <v>3</v>
      </c>
      <c r="E14" s="24" t="s">
        <v>4</v>
      </c>
      <c r="F14" s="33" t="s">
        <v>13</v>
      </c>
      <c r="G14" s="33" t="s">
        <v>14</v>
      </c>
      <c r="H14" s="33" t="s">
        <v>15</v>
      </c>
    </row>
    <row r="15" spans="1:8" ht="12.75" customHeight="1">
      <c r="A15" s="39" t="s">
        <v>13</v>
      </c>
      <c r="B15" s="40">
        <v>303</v>
      </c>
      <c r="C15" s="41" t="s">
        <v>189</v>
      </c>
      <c r="D15" s="42"/>
      <c r="E15" s="42" t="s">
        <v>96</v>
      </c>
      <c r="F15" s="43">
        <v>20</v>
      </c>
      <c r="G15" s="43">
        <v>25</v>
      </c>
      <c r="H15" s="39">
        <f aca="true" t="shared" si="0" ref="H15:H38">SUM(F15:G15)</f>
        <v>45</v>
      </c>
    </row>
    <row r="16" spans="1:8" ht="12.75" customHeight="1">
      <c r="A16" s="39" t="s">
        <v>14</v>
      </c>
      <c r="B16" s="46">
        <v>99</v>
      </c>
      <c r="C16" s="41" t="s">
        <v>177</v>
      </c>
      <c r="D16" s="42" t="s">
        <v>156</v>
      </c>
      <c r="E16" s="42" t="s">
        <v>96</v>
      </c>
      <c r="F16" s="43">
        <v>22</v>
      </c>
      <c r="G16" s="43">
        <v>22</v>
      </c>
      <c r="H16" s="39">
        <f t="shared" si="0"/>
        <v>44</v>
      </c>
    </row>
    <row r="17" spans="1:8" ht="12.75" customHeight="1">
      <c r="A17" s="39" t="s">
        <v>18</v>
      </c>
      <c r="B17" s="45">
        <v>221</v>
      </c>
      <c r="C17" s="41" t="s">
        <v>187</v>
      </c>
      <c r="D17" s="42" t="s">
        <v>173</v>
      </c>
      <c r="E17" s="42" t="s">
        <v>54</v>
      </c>
      <c r="F17" s="43">
        <v>16</v>
      </c>
      <c r="G17" s="43">
        <v>20</v>
      </c>
      <c r="H17" s="39">
        <f t="shared" si="0"/>
        <v>36</v>
      </c>
    </row>
    <row r="18" spans="1:8" ht="12.75" customHeight="1">
      <c r="A18" s="39" t="s">
        <v>19</v>
      </c>
      <c r="B18" s="46">
        <v>1</v>
      </c>
      <c r="C18" s="41" t="s">
        <v>155</v>
      </c>
      <c r="D18" s="44" t="s">
        <v>156</v>
      </c>
      <c r="E18" s="42" t="s">
        <v>57</v>
      </c>
      <c r="F18" s="43">
        <v>18</v>
      </c>
      <c r="G18" s="43">
        <v>16</v>
      </c>
      <c r="H18" s="39">
        <f t="shared" si="0"/>
        <v>34</v>
      </c>
    </row>
    <row r="19" spans="1:8" ht="12.75" customHeight="1">
      <c r="A19" s="39" t="s">
        <v>16</v>
      </c>
      <c r="B19" s="46">
        <v>19</v>
      </c>
      <c r="C19" s="41" t="s">
        <v>167</v>
      </c>
      <c r="D19" s="42" t="s">
        <v>53</v>
      </c>
      <c r="E19" s="42" t="s">
        <v>72</v>
      </c>
      <c r="F19" s="43">
        <v>13</v>
      </c>
      <c r="G19" s="43">
        <v>18</v>
      </c>
      <c r="H19" s="39">
        <f t="shared" si="0"/>
        <v>31</v>
      </c>
    </row>
    <row r="20" spans="1:8" ht="12.75" customHeight="1">
      <c r="A20" s="39" t="s">
        <v>20</v>
      </c>
      <c r="B20" s="40">
        <v>22</v>
      </c>
      <c r="C20" s="41" t="s">
        <v>105</v>
      </c>
      <c r="D20" s="50" t="s">
        <v>106</v>
      </c>
      <c r="E20" s="50" t="s">
        <v>72</v>
      </c>
      <c r="F20" s="43">
        <v>14</v>
      </c>
      <c r="G20" s="43">
        <v>14</v>
      </c>
      <c r="H20" s="39">
        <f t="shared" si="0"/>
        <v>28</v>
      </c>
    </row>
    <row r="21" spans="1:8" ht="12.75" customHeight="1">
      <c r="A21" s="39" t="s">
        <v>21</v>
      </c>
      <c r="B21" s="46">
        <v>606</v>
      </c>
      <c r="C21" s="41" t="s">
        <v>190</v>
      </c>
      <c r="D21" s="42" t="s">
        <v>53</v>
      </c>
      <c r="E21" s="42" t="s">
        <v>96</v>
      </c>
      <c r="F21" s="43">
        <v>12</v>
      </c>
      <c r="G21" s="43">
        <v>15</v>
      </c>
      <c r="H21" s="39">
        <f t="shared" si="0"/>
        <v>27</v>
      </c>
    </row>
    <row r="22" spans="1:8" ht="12.75" customHeight="1">
      <c r="A22" s="39" t="s">
        <v>22</v>
      </c>
      <c r="B22" s="45">
        <v>222</v>
      </c>
      <c r="C22" s="41" t="s">
        <v>91</v>
      </c>
      <c r="D22" s="44" t="s">
        <v>92</v>
      </c>
      <c r="E22" s="42" t="s">
        <v>72</v>
      </c>
      <c r="F22" s="43">
        <v>25</v>
      </c>
      <c r="G22" s="43">
        <v>0</v>
      </c>
      <c r="H22" s="39">
        <f t="shared" si="0"/>
        <v>25</v>
      </c>
    </row>
    <row r="23" spans="1:8" ht="12.75" customHeight="1">
      <c r="A23" s="39" t="s">
        <v>23</v>
      </c>
      <c r="B23" s="40">
        <v>261</v>
      </c>
      <c r="C23" s="41" t="s">
        <v>188</v>
      </c>
      <c r="D23" s="42" t="s">
        <v>53</v>
      </c>
      <c r="E23" s="42" t="s">
        <v>54</v>
      </c>
      <c r="F23" s="43">
        <v>15</v>
      </c>
      <c r="G23" s="43">
        <v>8</v>
      </c>
      <c r="H23" s="39">
        <f t="shared" si="0"/>
        <v>23</v>
      </c>
    </row>
    <row r="24" spans="1:8" ht="12.75" customHeight="1">
      <c r="A24" s="39" t="s">
        <v>24</v>
      </c>
      <c r="B24" s="46">
        <v>101</v>
      </c>
      <c r="C24" s="41" t="s">
        <v>178</v>
      </c>
      <c r="D24" s="42" t="s">
        <v>53</v>
      </c>
      <c r="E24" s="42" t="s">
        <v>72</v>
      </c>
      <c r="F24" s="43">
        <v>10</v>
      </c>
      <c r="G24" s="43">
        <v>13</v>
      </c>
      <c r="H24" s="39">
        <f t="shared" si="0"/>
        <v>23</v>
      </c>
    </row>
    <row r="25" spans="1:8" ht="12.75" customHeight="1">
      <c r="A25" s="39" t="s">
        <v>25</v>
      </c>
      <c r="B25" s="46">
        <v>111</v>
      </c>
      <c r="C25" s="41" t="s">
        <v>180</v>
      </c>
      <c r="D25" s="42" t="s">
        <v>53</v>
      </c>
      <c r="E25" s="42" t="s">
        <v>72</v>
      </c>
      <c r="F25" s="43">
        <v>11</v>
      </c>
      <c r="G25" s="43">
        <v>11</v>
      </c>
      <c r="H25" s="39">
        <f t="shared" si="0"/>
        <v>22</v>
      </c>
    </row>
    <row r="26" spans="1:8" ht="12.75" customHeight="1">
      <c r="A26" s="39" t="s">
        <v>26</v>
      </c>
      <c r="B26" s="46">
        <v>42</v>
      </c>
      <c r="C26" s="47" t="s">
        <v>169</v>
      </c>
      <c r="D26" s="44" t="s">
        <v>136</v>
      </c>
      <c r="E26" s="42" t="s">
        <v>57</v>
      </c>
      <c r="F26" s="43">
        <v>9</v>
      </c>
      <c r="G26" s="43">
        <v>10</v>
      </c>
      <c r="H26" s="39">
        <f t="shared" si="0"/>
        <v>19</v>
      </c>
    </row>
    <row r="27" spans="1:8" ht="12.75" customHeight="1">
      <c r="A27" s="39" t="s">
        <v>27</v>
      </c>
      <c r="B27" s="46">
        <v>117</v>
      </c>
      <c r="C27" s="51" t="s">
        <v>181</v>
      </c>
      <c r="D27" s="42" t="s">
        <v>53</v>
      </c>
      <c r="E27" s="42" t="s">
        <v>72</v>
      </c>
      <c r="F27" s="43">
        <v>8</v>
      </c>
      <c r="G27" s="43">
        <v>9</v>
      </c>
      <c r="H27" s="39">
        <f t="shared" si="0"/>
        <v>17</v>
      </c>
    </row>
    <row r="28" spans="1:8" ht="12.75" customHeight="1">
      <c r="A28" s="39" t="s">
        <v>28</v>
      </c>
      <c r="B28" s="45">
        <v>3</v>
      </c>
      <c r="C28" s="41" t="s">
        <v>159</v>
      </c>
      <c r="D28" s="42" t="s">
        <v>59</v>
      </c>
      <c r="E28" s="42" t="s">
        <v>57</v>
      </c>
      <c r="F28" s="43">
        <v>7</v>
      </c>
      <c r="G28" s="43">
        <v>7</v>
      </c>
      <c r="H28" s="39">
        <f t="shared" si="0"/>
        <v>14</v>
      </c>
    </row>
    <row r="29" spans="1:8" ht="12.75" customHeight="1">
      <c r="A29" s="39" t="s">
        <v>29</v>
      </c>
      <c r="B29" s="46">
        <v>121</v>
      </c>
      <c r="C29" s="41" t="s">
        <v>183</v>
      </c>
      <c r="D29" s="42" t="s">
        <v>53</v>
      </c>
      <c r="E29" s="42" t="s">
        <v>72</v>
      </c>
      <c r="F29" s="43">
        <v>0</v>
      </c>
      <c r="G29" s="43">
        <v>12</v>
      </c>
      <c r="H29" s="39">
        <f t="shared" si="0"/>
        <v>12</v>
      </c>
    </row>
    <row r="30" spans="1:8" ht="12.75" customHeight="1">
      <c r="A30" s="39" t="s">
        <v>30</v>
      </c>
      <c r="B30" s="46">
        <v>120</v>
      </c>
      <c r="C30" s="41" t="s">
        <v>82</v>
      </c>
      <c r="D30" s="52" t="s">
        <v>56</v>
      </c>
      <c r="E30" s="42" t="s">
        <v>54</v>
      </c>
      <c r="F30" s="43">
        <v>2</v>
      </c>
      <c r="G30" s="43">
        <v>5</v>
      </c>
      <c r="H30" s="39">
        <f t="shared" si="0"/>
        <v>7</v>
      </c>
    </row>
    <row r="31" spans="1:8" ht="12.75" customHeight="1">
      <c r="A31" s="39" t="s">
        <v>31</v>
      </c>
      <c r="B31" s="46">
        <v>110</v>
      </c>
      <c r="C31" s="41" t="s">
        <v>79</v>
      </c>
      <c r="D31" s="52" t="s">
        <v>56</v>
      </c>
      <c r="E31" s="42" t="s">
        <v>80</v>
      </c>
      <c r="F31" s="43">
        <v>5</v>
      </c>
      <c r="G31" s="43">
        <v>2</v>
      </c>
      <c r="H31" s="39">
        <f t="shared" si="0"/>
        <v>7</v>
      </c>
    </row>
    <row r="32" spans="1:8" ht="12.75" customHeight="1">
      <c r="A32" s="39" t="s">
        <v>32</v>
      </c>
      <c r="B32" s="45">
        <v>181</v>
      </c>
      <c r="C32" s="41" t="s">
        <v>184</v>
      </c>
      <c r="D32" s="41" t="s">
        <v>185</v>
      </c>
      <c r="E32" s="42" t="s">
        <v>57</v>
      </c>
      <c r="F32" s="43">
        <v>3</v>
      </c>
      <c r="G32" s="43">
        <v>4</v>
      </c>
      <c r="H32" s="39">
        <f t="shared" si="0"/>
        <v>7</v>
      </c>
    </row>
    <row r="33" spans="1:8" ht="12.75" customHeight="1">
      <c r="A33" s="39" t="s">
        <v>33</v>
      </c>
      <c r="B33" s="46">
        <v>169</v>
      </c>
      <c r="C33" s="50" t="s">
        <v>88</v>
      </c>
      <c r="D33" s="42" t="s">
        <v>53</v>
      </c>
      <c r="E33" s="42" t="s">
        <v>89</v>
      </c>
      <c r="F33" s="43">
        <v>0</v>
      </c>
      <c r="G33" s="43">
        <v>6</v>
      </c>
      <c r="H33" s="39">
        <f t="shared" si="0"/>
        <v>6</v>
      </c>
    </row>
    <row r="34" spans="1:8" ht="12.75" customHeight="1">
      <c r="A34" s="39" t="s">
        <v>34</v>
      </c>
      <c r="B34" s="46">
        <v>8</v>
      </c>
      <c r="C34" s="53" t="s">
        <v>160</v>
      </c>
      <c r="D34" s="42" t="s">
        <v>53</v>
      </c>
      <c r="E34" s="42" t="s">
        <v>96</v>
      </c>
      <c r="F34" s="43">
        <v>6</v>
      </c>
      <c r="G34" s="43">
        <v>0</v>
      </c>
      <c r="H34" s="39">
        <f t="shared" si="0"/>
        <v>6</v>
      </c>
    </row>
    <row r="35" spans="1:8" ht="12.75" customHeight="1">
      <c r="A35" s="39" t="s">
        <v>35</v>
      </c>
      <c r="B35" s="46">
        <v>9</v>
      </c>
      <c r="C35" s="53" t="s">
        <v>161</v>
      </c>
      <c r="D35" s="42" t="s">
        <v>162</v>
      </c>
      <c r="E35" s="42" t="s">
        <v>163</v>
      </c>
      <c r="F35" s="43">
        <v>4</v>
      </c>
      <c r="G35" s="43">
        <v>0</v>
      </c>
      <c r="H35" s="39">
        <f t="shared" si="0"/>
        <v>4</v>
      </c>
    </row>
    <row r="36" spans="1:8" ht="12.75" customHeight="1">
      <c r="A36" s="39" t="s">
        <v>36</v>
      </c>
      <c r="B36" s="46">
        <v>18</v>
      </c>
      <c r="C36" s="47" t="s">
        <v>60</v>
      </c>
      <c r="D36" s="42" t="s">
        <v>53</v>
      </c>
      <c r="E36" s="42" t="s">
        <v>54</v>
      </c>
      <c r="F36" s="43">
        <v>0</v>
      </c>
      <c r="G36" s="43">
        <v>3</v>
      </c>
      <c r="H36" s="39">
        <f t="shared" si="0"/>
        <v>3</v>
      </c>
    </row>
    <row r="37" spans="1:8" ht="12.75" customHeight="1">
      <c r="A37" s="39" t="s">
        <v>37</v>
      </c>
      <c r="B37" s="46">
        <v>119</v>
      </c>
      <c r="C37" s="41" t="s">
        <v>182</v>
      </c>
      <c r="D37" s="42" t="s">
        <v>53</v>
      </c>
      <c r="E37" s="42" t="s">
        <v>72</v>
      </c>
      <c r="F37" s="43">
        <v>0</v>
      </c>
      <c r="G37" s="43">
        <v>1</v>
      </c>
      <c r="H37" s="39">
        <f t="shared" si="0"/>
        <v>1</v>
      </c>
    </row>
    <row r="38" spans="1:8" ht="12.75" customHeight="1">
      <c r="A38" s="39" t="s">
        <v>97</v>
      </c>
      <c r="B38" s="46">
        <v>66</v>
      </c>
      <c r="C38" s="53" t="s">
        <v>174</v>
      </c>
      <c r="D38" s="42" t="s">
        <v>162</v>
      </c>
      <c r="E38" s="42" t="s">
        <v>72</v>
      </c>
      <c r="F38" s="43">
        <v>1</v>
      </c>
      <c r="G38" s="43">
        <v>0</v>
      </c>
      <c r="H38" s="39">
        <f t="shared" si="0"/>
        <v>1</v>
      </c>
    </row>
    <row r="39" spans="1:8" ht="12.75" customHeight="1">
      <c r="A39" s="39"/>
      <c r="B39" s="46"/>
      <c r="C39" s="41"/>
      <c r="D39" s="42"/>
      <c r="E39" s="42"/>
      <c r="F39" s="43"/>
      <c r="G39" s="43"/>
      <c r="H39" s="39"/>
    </row>
    <row r="40" spans="1:8" ht="12.75" customHeight="1">
      <c r="A40" s="39" t="s">
        <v>217</v>
      </c>
      <c r="B40" s="46">
        <v>2</v>
      </c>
      <c r="C40" s="41" t="s">
        <v>157</v>
      </c>
      <c r="D40" s="42" t="s">
        <v>53</v>
      </c>
      <c r="E40" s="42" t="s">
        <v>158</v>
      </c>
      <c r="F40" s="43">
        <v>0</v>
      </c>
      <c r="G40" s="43">
        <v>0</v>
      </c>
      <c r="H40" s="39">
        <f aca="true" t="shared" si="1" ref="H40:H53">SUM(F40:G40)</f>
        <v>0</v>
      </c>
    </row>
    <row r="41" spans="1:8" ht="12.75" customHeight="1">
      <c r="A41" s="39" t="s">
        <v>217</v>
      </c>
      <c r="B41" s="45">
        <v>12</v>
      </c>
      <c r="C41" s="41" t="s">
        <v>164</v>
      </c>
      <c r="D41" s="42" t="s">
        <v>53</v>
      </c>
      <c r="E41" s="42" t="s">
        <v>72</v>
      </c>
      <c r="F41" s="43">
        <v>0</v>
      </c>
      <c r="G41" s="43">
        <v>0</v>
      </c>
      <c r="H41" s="39">
        <f t="shared" si="1"/>
        <v>0</v>
      </c>
    </row>
    <row r="42" spans="1:8" ht="12.75" customHeight="1">
      <c r="A42" s="39" t="s">
        <v>217</v>
      </c>
      <c r="B42" s="46">
        <v>13</v>
      </c>
      <c r="C42" s="47" t="s">
        <v>165</v>
      </c>
      <c r="D42" s="42" t="s">
        <v>53</v>
      </c>
      <c r="E42" s="42" t="s">
        <v>80</v>
      </c>
      <c r="F42" s="43">
        <v>0</v>
      </c>
      <c r="G42" s="43">
        <v>0</v>
      </c>
      <c r="H42" s="39">
        <f t="shared" si="1"/>
        <v>0</v>
      </c>
    </row>
    <row r="43" spans="1:8" ht="12.75" customHeight="1">
      <c r="A43" s="39" t="s">
        <v>217</v>
      </c>
      <c r="B43" s="46">
        <v>15</v>
      </c>
      <c r="C43" s="47" t="s">
        <v>166</v>
      </c>
      <c r="D43" s="48" t="s">
        <v>56</v>
      </c>
      <c r="E43" s="42" t="s">
        <v>57</v>
      </c>
      <c r="F43" s="43">
        <v>0</v>
      </c>
      <c r="G43" s="43">
        <v>0</v>
      </c>
      <c r="H43" s="39">
        <f t="shared" si="1"/>
        <v>0</v>
      </c>
    </row>
    <row r="44" spans="1:8" ht="12.75" customHeight="1">
      <c r="A44" s="39" t="s">
        <v>217</v>
      </c>
      <c r="B44" s="46">
        <v>17</v>
      </c>
      <c r="C44" s="47" t="s">
        <v>58</v>
      </c>
      <c r="D44" s="42" t="s">
        <v>59</v>
      </c>
      <c r="E44" s="42" t="s">
        <v>57</v>
      </c>
      <c r="F44" s="43">
        <v>0</v>
      </c>
      <c r="G44" s="43">
        <v>0</v>
      </c>
      <c r="H44" s="39">
        <f t="shared" si="1"/>
        <v>0</v>
      </c>
    </row>
    <row r="45" spans="1:8" ht="12.75" customHeight="1">
      <c r="A45" s="39" t="s">
        <v>217</v>
      </c>
      <c r="B45" s="45">
        <v>41</v>
      </c>
      <c r="C45" s="41" t="s">
        <v>168</v>
      </c>
      <c r="D45" s="42" t="s">
        <v>53</v>
      </c>
      <c r="E45" s="42" t="s">
        <v>57</v>
      </c>
      <c r="F45" s="43">
        <v>0</v>
      </c>
      <c r="G45" s="43">
        <v>0</v>
      </c>
      <c r="H45" s="39">
        <f t="shared" si="1"/>
        <v>0</v>
      </c>
    </row>
    <row r="46" spans="1:8" ht="12.75" customHeight="1">
      <c r="A46" s="39" t="s">
        <v>217</v>
      </c>
      <c r="B46" s="46">
        <v>44</v>
      </c>
      <c r="C46" s="41" t="s">
        <v>170</v>
      </c>
      <c r="D46" s="42" t="s">
        <v>171</v>
      </c>
      <c r="E46" s="42" t="s">
        <v>69</v>
      </c>
      <c r="F46" s="43">
        <v>0</v>
      </c>
      <c r="G46" s="43">
        <v>0</v>
      </c>
      <c r="H46" s="39">
        <f t="shared" si="1"/>
        <v>0</v>
      </c>
    </row>
    <row r="47" spans="1:8" ht="12.75" customHeight="1">
      <c r="A47" s="39" t="s">
        <v>217</v>
      </c>
      <c r="B47" s="46">
        <v>52</v>
      </c>
      <c r="C47" s="41" t="s">
        <v>172</v>
      </c>
      <c r="D47" s="42" t="s">
        <v>173</v>
      </c>
      <c r="E47" s="42" t="s">
        <v>54</v>
      </c>
      <c r="F47" s="43">
        <v>0</v>
      </c>
      <c r="G47" s="43">
        <v>0</v>
      </c>
      <c r="H47" s="39">
        <f t="shared" si="1"/>
        <v>0</v>
      </c>
    </row>
    <row r="48" spans="1:8" ht="12.75" customHeight="1">
      <c r="A48" s="39" t="s">
        <v>217</v>
      </c>
      <c r="B48" s="46">
        <v>53</v>
      </c>
      <c r="C48" s="41" t="s">
        <v>110</v>
      </c>
      <c r="D48" s="44" t="s">
        <v>59</v>
      </c>
      <c r="E48" s="42" t="s">
        <v>57</v>
      </c>
      <c r="F48" s="43">
        <v>0</v>
      </c>
      <c r="G48" s="43">
        <v>0</v>
      </c>
      <c r="H48" s="39">
        <f t="shared" si="1"/>
        <v>0</v>
      </c>
    </row>
    <row r="49" spans="1:8" ht="12.75" customHeight="1">
      <c r="A49" s="39" t="s">
        <v>217</v>
      </c>
      <c r="B49" s="40">
        <v>61</v>
      </c>
      <c r="C49" s="41" t="s">
        <v>68</v>
      </c>
      <c r="D49" s="42" t="s">
        <v>53</v>
      </c>
      <c r="E49" s="42" t="s">
        <v>69</v>
      </c>
      <c r="F49" s="43">
        <v>0</v>
      </c>
      <c r="G49" s="43">
        <v>0</v>
      </c>
      <c r="H49" s="39">
        <f t="shared" si="1"/>
        <v>0</v>
      </c>
    </row>
    <row r="50" spans="1:8" ht="12.75" customHeight="1">
      <c r="A50" s="39" t="s">
        <v>217</v>
      </c>
      <c r="B50" s="45">
        <v>73</v>
      </c>
      <c r="C50" s="41" t="s">
        <v>175</v>
      </c>
      <c r="D50" s="42" t="s">
        <v>53</v>
      </c>
      <c r="E50" s="42" t="s">
        <v>96</v>
      </c>
      <c r="F50" s="43">
        <v>0</v>
      </c>
      <c r="G50" s="43">
        <v>0</v>
      </c>
      <c r="H50" s="39">
        <f t="shared" si="1"/>
        <v>0</v>
      </c>
    </row>
    <row r="51" spans="1:8" ht="12.75" customHeight="1">
      <c r="A51" s="39" t="s">
        <v>217</v>
      </c>
      <c r="B51" s="46">
        <v>86</v>
      </c>
      <c r="C51" s="41" t="s">
        <v>176</v>
      </c>
      <c r="D51" s="42" t="s">
        <v>53</v>
      </c>
      <c r="E51" s="42" t="s">
        <v>72</v>
      </c>
      <c r="F51" s="43">
        <v>0</v>
      </c>
      <c r="G51" s="43">
        <v>0</v>
      </c>
      <c r="H51" s="39">
        <f t="shared" si="1"/>
        <v>0</v>
      </c>
    </row>
    <row r="52" spans="1:8" ht="12.75" customHeight="1">
      <c r="A52" s="39" t="s">
        <v>217</v>
      </c>
      <c r="B52" s="45">
        <v>105</v>
      </c>
      <c r="C52" s="41" t="s">
        <v>179</v>
      </c>
      <c r="D52" s="42" t="s">
        <v>53</v>
      </c>
      <c r="E52" s="42" t="s">
        <v>99</v>
      </c>
      <c r="F52" s="43">
        <v>0</v>
      </c>
      <c r="G52" s="43">
        <v>0</v>
      </c>
      <c r="H52" s="39">
        <f t="shared" si="1"/>
        <v>0</v>
      </c>
    </row>
    <row r="53" spans="1:8" ht="12.75" customHeight="1">
      <c r="A53" s="39" t="s">
        <v>217</v>
      </c>
      <c r="B53" s="46">
        <v>211</v>
      </c>
      <c r="C53" s="41" t="s">
        <v>186</v>
      </c>
      <c r="D53" s="42" t="s">
        <v>53</v>
      </c>
      <c r="E53" s="42" t="s">
        <v>72</v>
      </c>
      <c r="F53" s="43">
        <v>0</v>
      </c>
      <c r="G53" s="43">
        <v>0</v>
      </c>
      <c r="H53" s="39">
        <f t="shared" si="1"/>
        <v>0</v>
      </c>
    </row>
    <row r="54" spans="1:8" ht="12.75" customHeight="1">
      <c r="A54" s="12"/>
      <c r="B54" s="31"/>
      <c r="C54" s="20"/>
      <c r="D54" s="21"/>
      <c r="E54" s="21"/>
      <c r="F54" s="23"/>
      <c r="G54" s="23"/>
      <c r="H54" s="23"/>
    </row>
    <row r="55" spans="1:8" ht="12.75" customHeight="1">
      <c r="A55" s="12"/>
      <c r="B55" s="31"/>
      <c r="C55" s="20"/>
      <c r="D55" s="21"/>
      <c r="E55" s="21"/>
      <c r="F55" s="23"/>
      <c r="G55" s="23"/>
      <c r="H55" s="23"/>
    </row>
    <row r="57" spans="1:5" ht="12.75" customHeight="1">
      <c r="A57" s="36" t="s">
        <v>5</v>
      </c>
      <c r="B57" s="36"/>
      <c r="C57" s="11"/>
      <c r="D57" s="11" t="s">
        <v>7</v>
      </c>
      <c r="E57" s="26" t="s">
        <v>10</v>
      </c>
    </row>
    <row r="58" spans="1:5" ht="12.75" customHeight="1">
      <c r="A58" s="26" t="s">
        <v>47</v>
      </c>
      <c r="B58" s="26"/>
      <c r="C58" s="11"/>
      <c r="D58" s="11" t="s">
        <v>48</v>
      </c>
      <c r="E58" s="11" t="s">
        <v>49</v>
      </c>
    </row>
    <row r="59" ht="12.75" customHeight="1">
      <c r="A59" s="8"/>
    </row>
    <row r="60" spans="1:7" ht="12.75" customHeight="1">
      <c r="A60" s="8"/>
      <c r="B60" s="19"/>
      <c r="C60" s="16"/>
      <c r="D60" s="27"/>
      <c r="E60" s="27" t="s">
        <v>17</v>
      </c>
      <c r="F60" s="28">
        <v>0.6979166666666666</v>
      </c>
      <c r="G60" s="28"/>
    </row>
    <row r="61" spans="1:5" ht="12.75" customHeight="1">
      <c r="A61" s="8"/>
      <c r="B61" s="19"/>
      <c r="C61" s="16"/>
      <c r="D61" s="17"/>
      <c r="E61" s="17"/>
    </row>
    <row r="62" spans="1:5" ht="12.75" customHeight="1">
      <c r="A62" s="8"/>
      <c r="B62" s="19"/>
      <c r="C62" s="16"/>
      <c r="D62" s="17"/>
      <c r="E62" s="22"/>
    </row>
    <row r="63" spans="1:5" ht="12.75" customHeight="1">
      <c r="A63" s="8"/>
      <c r="B63" s="19"/>
      <c r="C63" s="16"/>
      <c r="D63" s="17"/>
      <c r="E63" s="17"/>
    </row>
    <row r="77" ht="12.75" customHeight="1">
      <c r="F77" s="9"/>
    </row>
    <row r="78" ht="12.75" customHeight="1">
      <c r="F78" s="9"/>
    </row>
    <row r="79" spans="4:5" ht="12.75" customHeight="1">
      <c r="D79" s="10"/>
      <c r="E79" s="10"/>
    </row>
    <row r="80" spans="4:5" ht="12.75" customHeight="1">
      <c r="D80" s="10"/>
      <c r="E80" s="10"/>
    </row>
    <row r="81" spans="4:5" ht="12.75" customHeight="1">
      <c r="D81" s="10"/>
      <c r="E81" s="10"/>
    </row>
    <row r="82" spans="4:5" ht="12.75" customHeight="1">
      <c r="D82" s="10"/>
      <c r="E82" s="10"/>
    </row>
    <row r="83" spans="4:5" ht="12.75" customHeight="1">
      <c r="D83" s="10"/>
      <c r="E83" s="10"/>
    </row>
    <row r="84" spans="4:5" ht="12.75" customHeight="1">
      <c r="D84" s="10"/>
      <c r="E84" s="10"/>
    </row>
    <row r="85" spans="4:5" ht="12.75" customHeight="1">
      <c r="D85" s="10"/>
      <c r="E85" s="10"/>
    </row>
    <row r="86" spans="4:5" ht="12.75" customHeight="1">
      <c r="D86" s="10"/>
      <c r="E86" s="10"/>
    </row>
    <row r="87" spans="4:5" ht="12.75" customHeight="1">
      <c r="D87" s="10"/>
      <c r="E87" s="10"/>
    </row>
  </sheetData>
  <mergeCells count="3">
    <mergeCell ref="A57:B57"/>
    <mergeCell ref="A5:E5"/>
    <mergeCell ref="A6:E6"/>
  </mergeCells>
  <printOptions horizontalCentered="1"/>
  <pageMargins left="0.1968503937007874" right="0.1968503937007874" top="0.3937007874015748" bottom="0" header="0.5118110236220472" footer="0.7480314960629921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O87"/>
  <sheetViews>
    <sheetView workbookViewId="0" topLeftCell="A1">
      <selection activeCell="C16" sqref="C16"/>
    </sheetView>
  </sheetViews>
  <sheetFormatPr defaultColWidth="9.140625" defaultRowHeight="12.75" customHeight="1"/>
  <cols>
    <col min="1" max="1" width="4.7109375" style="10" customWidth="1"/>
    <col min="2" max="2" width="4.7109375" style="8" customWidth="1"/>
    <col min="3" max="3" width="22.7109375" style="9" customWidth="1"/>
    <col min="4" max="4" width="32.7109375" style="9" customWidth="1"/>
    <col min="5" max="5" width="15.7109375" style="9" customWidth="1"/>
    <col min="6" max="6" width="5.57421875" style="8" customWidth="1"/>
    <col min="7" max="7" width="6.8515625" style="8" customWidth="1"/>
    <col min="8" max="8" width="5.140625" style="8" customWidth="1"/>
    <col min="9" max="9" width="5.00390625" style="8" customWidth="1"/>
    <col min="10" max="10" width="4.57421875" style="8" customWidth="1"/>
    <col min="11" max="11" width="5.140625" style="8" customWidth="1"/>
    <col min="12" max="13" width="5.8515625" style="8" customWidth="1"/>
    <col min="14" max="14" width="6.421875" style="8" customWidth="1"/>
    <col min="15" max="15" width="5.7109375" style="8" customWidth="1"/>
    <col min="16" max="16" width="5.28125" style="10" customWidth="1"/>
    <col min="17" max="17" width="5.140625" style="10" customWidth="1"/>
    <col min="18" max="18" width="5.421875" style="10" customWidth="1"/>
    <col min="19" max="16384" width="10.00390625" style="10" customWidth="1"/>
  </cols>
  <sheetData>
    <row r="5" spans="1:9" ht="18" customHeight="1">
      <c r="A5" s="37" t="s">
        <v>11</v>
      </c>
      <c r="B5" s="37"/>
      <c r="C5" s="37"/>
      <c r="D5" s="37"/>
      <c r="E5" s="37"/>
      <c r="F5" s="15"/>
      <c r="G5" s="15"/>
      <c r="H5" s="15"/>
      <c r="I5" s="15"/>
    </row>
    <row r="6" spans="1:9" ht="18" customHeight="1">
      <c r="A6" s="38" t="s">
        <v>9</v>
      </c>
      <c r="B6" s="38"/>
      <c r="C6" s="38"/>
      <c r="D6" s="38"/>
      <c r="E6" s="38"/>
      <c r="F6" s="18"/>
      <c r="G6" s="18"/>
      <c r="H6" s="18"/>
      <c r="I6" s="15"/>
    </row>
    <row r="8" spans="2:15" s="1" customFormat="1" ht="15" customHeight="1">
      <c r="B8" s="2" t="s">
        <v>0</v>
      </c>
      <c r="C8" s="2"/>
      <c r="D8" s="14" t="s">
        <v>45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s="1" customFormat="1" ht="15" customHeight="1">
      <c r="B9" s="2" t="s">
        <v>1</v>
      </c>
      <c r="C9" s="2"/>
      <c r="D9" s="14" t="s">
        <v>46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s="1" customFormat="1" ht="15" customHeight="1">
      <c r="B10" s="2"/>
      <c r="C10" s="2"/>
      <c r="D10" s="14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5" ht="15" customHeight="1">
      <c r="A11" s="14" t="s">
        <v>8</v>
      </c>
      <c r="B11" s="14"/>
      <c r="C11" s="14"/>
      <c r="D11" s="29" t="s">
        <v>42</v>
      </c>
      <c r="E11" s="29"/>
    </row>
    <row r="12" spans="1:5" ht="15" customHeight="1">
      <c r="A12" s="2"/>
      <c r="B12" s="2"/>
      <c r="C12" s="2"/>
      <c r="D12" s="29"/>
      <c r="E12" s="29"/>
    </row>
    <row r="13" spans="1:8" s="13" customFormat="1" ht="12.75" customHeight="1">
      <c r="A13" s="24" t="s">
        <v>12</v>
      </c>
      <c r="B13" s="24" t="s">
        <v>2</v>
      </c>
      <c r="C13" s="24" t="s">
        <v>6</v>
      </c>
      <c r="D13" s="24" t="s">
        <v>3</v>
      </c>
      <c r="E13" s="24" t="s">
        <v>4</v>
      </c>
      <c r="F13" s="33" t="s">
        <v>13</v>
      </c>
      <c r="G13" s="33" t="s">
        <v>14</v>
      </c>
      <c r="H13" s="33" t="s">
        <v>15</v>
      </c>
    </row>
    <row r="14" spans="1:8" ht="12.75" customHeight="1">
      <c r="A14" s="39" t="s">
        <v>13</v>
      </c>
      <c r="B14" s="40">
        <v>115</v>
      </c>
      <c r="C14" s="41" t="s">
        <v>198</v>
      </c>
      <c r="D14" s="42" t="s">
        <v>53</v>
      </c>
      <c r="E14" s="42" t="s">
        <v>76</v>
      </c>
      <c r="F14" s="43">
        <v>25</v>
      </c>
      <c r="G14" s="43">
        <v>22</v>
      </c>
      <c r="H14" s="39">
        <f aca="true" t="shared" si="0" ref="H14:H23">SUM(F14:G14)</f>
        <v>47</v>
      </c>
    </row>
    <row r="15" spans="1:8" ht="12.75" customHeight="1">
      <c r="A15" s="39" t="s">
        <v>14</v>
      </c>
      <c r="B15" s="45">
        <v>31</v>
      </c>
      <c r="C15" s="41" t="s">
        <v>192</v>
      </c>
      <c r="D15" s="42" t="s">
        <v>193</v>
      </c>
      <c r="E15" s="47" t="s">
        <v>76</v>
      </c>
      <c r="F15" s="43">
        <v>20</v>
      </c>
      <c r="G15" s="43">
        <v>25</v>
      </c>
      <c r="H15" s="39">
        <f t="shared" si="0"/>
        <v>45</v>
      </c>
    </row>
    <row r="16" spans="1:8" ht="12.75" customHeight="1">
      <c r="A16" s="39" t="s">
        <v>18</v>
      </c>
      <c r="B16" s="40">
        <v>140</v>
      </c>
      <c r="C16" s="41" t="s">
        <v>201</v>
      </c>
      <c r="D16" s="42" t="s">
        <v>53</v>
      </c>
      <c r="E16" s="49" t="s">
        <v>103</v>
      </c>
      <c r="F16" s="43">
        <v>18</v>
      </c>
      <c r="G16" s="43">
        <v>20</v>
      </c>
      <c r="H16" s="39">
        <f t="shared" si="0"/>
        <v>38</v>
      </c>
    </row>
    <row r="17" spans="1:8" ht="12.75" customHeight="1">
      <c r="A17" s="39" t="s">
        <v>19</v>
      </c>
      <c r="B17" s="40">
        <v>125</v>
      </c>
      <c r="C17" s="41" t="s">
        <v>199</v>
      </c>
      <c r="D17" s="50" t="s">
        <v>200</v>
      </c>
      <c r="E17" s="47" t="s">
        <v>76</v>
      </c>
      <c r="F17" s="43">
        <v>22</v>
      </c>
      <c r="G17" s="43">
        <v>12</v>
      </c>
      <c r="H17" s="39">
        <f t="shared" si="0"/>
        <v>34</v>
      </c>
    </row>
    <row r="18" spans="1:8" ht="12.75" customHeight="1">
      <c r="A18" s="39" t="s">
        <v>16</v>
      </c>
      <c r="B18" s="40">
        <v>32</v>
      </c>
      <c r="C18" s="41" t="s">
        <v>194</v>
      </c>
      <c r="D18" s="42" t="s">
        <v>53</v>
      </c>
      <c r="E18" s="47" t="s">
        <v>103</v>
      </c>
      <c r="F18" s="43">
        <v>16</v>
      </c>
      <c r="G18" s="43">
        <v>18</v>
      </c>
      <c r="H18" s="39">
        <f t="shared" si="0"/>
        <v>34</v>
      </c>
    </row>
    <row r="19" spans="1:8" ht="12.75" customHeight="1">
      <c r="A19" s="39" t="s">
        <v>20</v>
      </c>
      <c r="B19" s="40">
        <v>93</v>
      </c>
      <c r="C19" s="41" t="s">
        <v>197</v>
      </c>
      <c r="D19" s="42" t="s">
        <v>53</v>
      </c>
      <c r="E19" s="47" t="s">
        <v>62</v>
      </c>
      <c r="F19" s="43">
        <v>15</v>
      </c>
      <c r="G19" s="43">
        <v>16</v>
      </c>
      <c r="H19" s="39">
        <f t="shared" si="0"/>
        <v>31</v>
      </c>
    </row>
    <row r="20" spans="1:8" ht="12.75" customHeight="1">
      <c r="A20" s="39" t="s">
        <v>21</v>
      </c>
      <c r="B20" s="40">
        <v>158</v>
      </c>
      <c r="C20" s="41" t="s">
        <v>202</v>
      </c>
      <c r="D20" s="42" t="s">
        <v>53</v>
      </c>
      <c r="E20" s="47" t="s">
        <v>126</v>
      </c>
      <c r="F20" s="43">
        <v>14</v>
      </c>
      <c r="G20" s="43">
        <v>15</v>
      </c>
      <c r="H20" s="39">
        <f t="shared" si="0"/>
        <v>29</v>
      </c>
    </row>
    <row r="21" spans="1:8" ht="12.75" customHeight="1">
      <c r="A21" s="39" t="s">
        <v>22</v>
      </c>
      <c r="B21" s="40">
        <v>77</v>
      </c>
      <c r="C21" s="41" t="s">
        <v>196</v>
      </c>
      <c r="D21" s="42" t="s">
        <v>171</v>
      </c>
      <c r="E21" s="42" t="s">
        <v>103</v>
      </c>
      <c r="F21" s="43">
        <v>13</v>
      </c>
      <c r="G21" s="43">
        <v>14</v>
      </c>
      <c r="H21" s="39">
        <f t="shared" si="0"/>
        <v>27</v>
      </c>
    </row>
    <row r="22" spans="1:8" ht="12.75" customHeight="1">
      <c r="A22" s="39" t="s">
        <v>23</v>
      </c>
      <c r="B22" s="40">
        <v>28</v>
      </c>
      <c r="C22" s="50" t="s">
        <v>191</v>
      </c>
      <c r="D22" s="42" t="s">
        <v>53</v>
      </c>
      <c r="E22" s="47" t="s">
        <v>132</v>
      </c>
      <c r="F22" s="43">
        <v>11</v>
      </c>
      <c r="G22" s="43">
        <v>13</v>
      </c>
      <c r="H22" s="39">
        <f t="shared" si="0"/>
        <v>24</v>
      </c>
    </row>
    <row r="23" spans="1:8" ht="12.75" customHeight="1">
      <c r="A23" s="39" t="s">
        <v>24</v>
      </c>
      <c r="B23" s="40">
        <v>76</v>
      </c>
      <c r="C23" s="41" t="s">
        <v>195</v>
      </c>
      <c r="D23" s="42" t="s">
        <v>53</v>
      </c>
      <c r="E23" s="47" t="s">
        <v>126</v>
      </c>
      <c r="F23" s="43">
        <v>12</v>
      </c>
      <c r="G23" s="43">
        <v>11</v>
      </c>
      <c r="H23" s="39">
        <f t="shared" si="0"/>
        <v>23</v>
      </c>
    </row>
    <row r="24" spans="1:8" ht="12.75" customHeight="1">
      <c r="A24" s="12"/>
      <c r="B24" s="32"/>
      <c r="C24" s="20"/>
      <c r="D24" s="21"/>
      <c r="E24" s="17"/>
      <c r="F24" s="23"/>
      <c r="G24" s="23"/>
      <c r="H24" s="23"/>
    </row>
    <row r="25" spans="1:8" ht="12.75" customHeight="1">
      <c r="A25" s="12"/>
      <c r="B25" s="32"/>
      <c r="C25" s="20"/>
      <c r="D25" s="34"/>
      <c r="E25" s="21"/>
      <c r="F25" s="23"/>
      <c r="G25" s="23"/>
      <c r="H25" s="23"/>
    </row>
    <row r="26" spans="1:8" ht="12.75" customHeight="1">
      <c r="A26" s="12"/>
      <c r="B26" s="31"/>
      <c r="C26" s="20"/>
      <c r="D26" s="21"/>
      <c r="E26" s="21"/>
      <c r="F26" s="23"/>
      <c r="G26" s="23"/>
      <c r="H26" s="23"/>
    </row>
    <row r="27" spans="1:8" ht="12.75" customHeight="1">
      <c r="A27" s="12"/>
      <c r="B27" s="32"/>
      <c r="C27" s="20"/>
      <c r="D27" s="34"/>
      <c r="E27" s="21"/>
      <c r="F27" s="23"/>
      <c r="G27" s="23"/>
      <c r="H27" s="23"/>
    </row>
    <row r="28" spans="1:8" ht="12.75" customHeight="1">
      <c r="A28" s="12"/>
      <c r="B28" s="32"/>
      <c r="D28" s="21"/>
      <c r="E28" s="22"/>
      <c r="F28" s="23"/>
      <c r="G28" s="23"/>
      <c r="H28" s="23"/>
    </row>
    <row r="29" spans="1:8" ht="12.75" customHeight="1">
      <c r="A29" s="12"/>
      <c r="B29" s="32"/>
      <c r="C29" s="20"/>
      <c r="D29" s="34"/>
      <c r="E29" s="22"/>
      <c r="F29" s="23"/>
      <c r="G29" s="23"/>
      <c r="H29" s="23"/>
    </row>
    <row r="30" spans="1:8" ht="12.75" customHeight="1">
      <c r="A30" s="12"/>
      <c r="B30" s="32"/>
      <c r="C30" s="20"/>
      <c r="D30" s="20"/>
      <c r="E30" s="21"/>
      <c r="F30" s="23"/>
      <c r="G30" s="23"/>
      <c r="H30" s="23"/>
    </row>
    <row r="31" spans="1:8" ht="12.75" customHeight="1">
      <c r="A31" s="12"/>
      <c r="B31" s="32"/>
      <c r="C31" s="20"/>
      <c r="D31" s="21"/>
      <c r="E31" s="22"/>
      <c r="F31" s="23"/>
      <c r="G31" s="23"/>
      <c r="H31" s="23"/>
    </row>
    <row r="32" spans="1:8" ht="12.75" customHeight="1">
      <c r="A32" s="12"/>
      <c r="B32" s="32"/>
      <c r="C32" s="20"/>
      <c r="D32" s="21"/>
      <c r="E32" s="22"/>
      <c r="F32" s="23"/>
      <c r="G32" s="23"/>
      <c r="H32" s="23"/>
    </row>
    <row r="33" spans="1:8" ht="12.75" customHeight="1">
      <c r="A33" s="12"/>
      <c r="B33" s="32"/>
      <c r="C33" s="20"/>
      <c r="D33" s="21"/>
      <c r="E33" s="22"/>
      <c r="F33" s="23"/>
      <c r="G33" s="23"/>
      <c r="H33" s="23"/>
    </row>
    <row r="34" spans="1:8" ht="12.75" customHeight="1">
      <c r="A34" s="12"/>
      <c r="B34" s="32"/>
      <c r="C34" s="20"/>
      <c r="D34" s="21"/>
      <c r="E34" s="22"/>
      <c r="F34" s="23"/>
      <c r="G34" s="23"/>
      <c r="H34" s="23"/>
    </row>
    <row r="35" spans="1:2" ht="12.75" customHeight="1">
      <c r="A35" s="8"/>
      <c r="B35" s="23"/>
    </row>
    <row r="36" spans="1:2" ht="12.75" customHeight="1">
      <c r="A36" s="8"/>
      <c r="B36" s="23"/>
    </row>
    <row r="37" spans="1:2" ht="12.75" customHeight="1">
      <c r="A37" s="8"/>
      <c r="B37" s="23"/>
    </row>
    <row r="38" spans="1:2" ht="12.75" customHeight="1">
      <c r="A38" s="8"/>
      <c r="B38" s="23"/>
    </row>
    <row r="39" spans="1:2" ht="12.75" customHeight="1">
      <c r="A39" s="8"/>
      <c r="B39" s="23"/>
    </row>
    <row r="40" spans="1:2" ht="12.75" customHeight="1">
      <c r="A40" s="8"/>
      <c r="B40" s="23"/>
    </row>
    <row r="41" spans="1:2" ht="12.75" customHeight="1">
      <c r="A41" s="8"/>
      <c r="B41" s="23"/>
    </row>
    <row r="42" spans="1:2" ht="12.75" customHeight="1">
      <c r="A42" s="8"/>
      <c r="B42" s="23"/>
    </row>
    <row r="43" spans="1:2" ht="12.75" customHeight="1">
      <c r="A43" s="8"/>
      <c r="B43" s="23"/>
    </row>
    <row r="44" spans="1:2" ht="12.75" customHeight="1">
      <c r="A44" s="8"/>
      <c r="B44" s="23"/>
    </row>
    <row r="45" spans="1:2" ht="12.75" customHeight="1">
      <c r="A45" s="8"/>
      <c r="B45" s="23"/>
    </row>
    <row r="46" spans="1:2" ht="12.75" customHeight="1">
      <c r="A46" s="8"/>
      <c r="B46" s="23"/>
    </row>
    <row r="47" spans="1:2" ht="12.75" customHeight="1">
      <c r="A47" s="8"/>
      <c r="B47" s="23"/>
    </row>
    <row r="48" spans="1:5" ht="12.75" customHeight="1">
      <c r="A48" s="8"/>
      <c r="B48" s="25"/>
      <c r="C48" s="16"/>
      <c r="D48" s="17"/>
      <c r="E48" s="21"/>
    </row>
    <row r="49" spans="1:5" ht="12.75" customHeight="1">
      <c r="A49" s="8"/>
      <c r="B49" s="25"/>
      <c r="C49" s="16"/>
      <c r="D49" s="17"/>
      <c r="E49" s="17"/>
    </row>
    <row r="50" ht="12.75" customHeight="1">
      <c r="A50" s="8"/>
    </row>
    <row r="51" ht="12.75" customHeight="1">
      <c r="A51" s="8"/>
    </row>
    <row r="52" ht="12.75" customHeight="1">
      <c r="A52" s="8"/>
    </row>
    <row r="56" spans="1:5" ht="12.75" customHeight="1">
      <c r="A56" s="36" t="s">
        <v>5</v>
      </c>
      <c r="B56" s="36"/>
      <c r="C56" s="11"/>
      <c r="D56" s="11" t="s">
        <v>7</v>
      </c>
      <c r="E56" s="26" t="s">
        <v>10</v>
      </c>
    </row>
    <row r="57" spans="1:5" ht="12.75" customHeight="1">
      <c r="A57" s="26" t="s">
        <v>47</v>
      </c>
      <c r="B57" s="26"/>
      <c r="C57" s="11"/>
      <c r="D57" s="11" t="s">
        <v>48</v>
      </c>
      <c r="E57" s="11" t="s">
        <v>49</v>
      </c>
    </row>
    <row r="58" ht="12.75" customHeight="1">
      <c r="A58" s="8"/>
    </row>
    <row r="59" spans="1:5" ht="12.75" customHeight="1">
      <c r="A59" s="8"/>
      <c r="B59" s="19"/>
      <c r="C59" s="16"/>
      <c r="D59" s="17"/>
      <c r="E59" s="17"/>
    </row>
    <row r="60" spans="1:7" ht="12.75" customHeight="1">
      <c r="A60" s="8"/>
      <c r="B60" s="19"/>
      <c r="C60" s="16"/>
      <c r="D60" s="27"/>
      <c r="E60" s="27" t="s">
        <v>17</v>
      </c>
      <c r="F60" s="28">
        <v>0.7083333333333334</v>
      </c>
      <c r="G60" s="28"/>
    </row>
    <row r="61" spans="1:5" ht="12.75" customHeight="1">
      <c r="A61" s="8"/>
      <c r="B61" s="19"/>
      <c r="C61" s="16"/>
      <c r="D61" s="17"/>
      <c r="E61" s="17"/>
    </row>
    <row r="62" spans="1:5" ht="12.75" customHeight="1">
      <c r="A62" s="8"/>
      <c r="B62" s="19"/>
      <c r="C62" s="16"/>
      <c r="D62" s="17"/>
      <c r="E62" s="22"/>
    </row>
    <row r="63" spans="1:5" ht="12.75" customHeight="1">
      <c r="A63" s="8"/>
      <c r="B63" s="19"/>
      <c r="C63" s="16"/>
      <c r="D63" s="17"/>
      <c r="E63" s="17"/>
    </row>
    <row r="77" ht="12.75" customHeight="1">
      <c r="F77" s="9"/>
    </row>
    <row r="78" ht="12.75" customHeight="1">
      <c r="F78" s="9"/>
    </row>
    <row r="79" spans="4:5" ht="12.75" customHeight="1">
      <c r="D79" s="10"/>
      <c r="E79" s="10"/>
    </row>
    <row r="80" spans="4:5" ht="12.75" customHeight="1">
      <c r="D80" s="10"/>
      <c r="E80" s="10"/>
    </row>
    <row r="81" spans="4:5" ht="12.75" customHeight="1">
      <c r="D81" s="10"/>
      <c r="E81" s="10"/>
    </row>
    <row r="82" spans="4:5" ht="12.75" customHeight="1">
      <c r="D82" s="10"/>
      <c r="E82" s="10"/>
    </row>
    <row r="83" spans="4:5" ht="12.75" customHeight="1">
      <c r="D83" s="10"/>
      <c r="E83" s="10"/>
    </row>
    <row r="84" spans="4:5" ht="12.75" customHeight="1">
      <c r="D84" s="10"/>
      <c r="E84" s="10"/>
    </row>
    <row r="85" spans="4:5" ht="12.75" customHeight="1">
      <c r="D85" s="10"/>
      <c r="E85" s="10"/>
    </row>
    <row r="86" spans="4:5" ht="12.75" customHeight="1">
      <c r="D86" s="10"/>
      <c r="E86" s="10"/>
    </row>
    <row r="87" spans="4:5" ht="12.75" customHeight="1">
      <c r="D87" s="10"/>
      <c r="E87" s="10"/>
    </row>
  </sheetData>
  <mergeCells count="3">
    <mergeCell ref="A56:B56"/>
    <mergeCell ref="A5:E5"/>
    <mergeCell ref="A6:E6"/>
  </mergeCells>
  <printOptions horizontalCentered="1"/>
  <pageMargins left="0.1968503937007874" right="0.1968503937007874" top="0.3937007874015748" bottom="0" header="0.5118110236220472" footer="0.7480314960629921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O83"/>
  <sheetViews>
    <sheetView workbookViewId="0" topLeftCell="A1">
      <selection activeCell="C17" sqref="C17"/>
    </sheetView>
  </sheetViews>
  <sheetFormatPr defaultColWidth="9.140625" defaultRowHeight="12.75" customHeight="1"/>
  <cols>
    <col min="1" max="1" width="4.7109375" style="10" customWidth="1"/>
    <col min="2" max="2" width="4.7109375" style="8" customWidth="1"/>
    <col min="3" max="3" width="22.7109375" style="9" customWidth="1"/>
    <col min="4" max="4" width="32.7109375" style="9" customWidth="1"/>
    <col min="5" max="5" width="15.7109375" style="9" customWidth="1"/>
    <col min="6" max="6" width="5.57421875" style="8" customWidth="1"/>
    <col min="7" max="7" width="6.8515625" style="8" customWidth="1"/>
    <col min="8" max="8" width="5.140625" style="8" customWidth="1"/>
    <col min="9" max="9" width="5.00390625" style="8" customWidth="1"/>
    <col min="10" max="10" width="4.57421875" style="8" customWidth="1"/>
    <col min="11" max="11" width="5.140625" style="8" customWidth="1"/>
    <col min="12" max="13" width="5.8515625" style="8" customWidth="1"/>
    <col min="14" max="14" width="6.421875" style="8" customWidth="1"/>
    <col min="15" max="15" width="5.7109375" style="8" customWidth="1"/>
    <col min="16" max="16" width="5.28125" style="10" customWidth="1"/>
    <col min="17" max="17" width="5.140625" style="10" customWidth="1"/>
    <col min="18" max="18" width="5.421875" style="10" customWidth="1"/>
    <col min="19" max="16384" width="10.00390625" style="10" customWidth="1"/>
  </cols>
  <sheetData>
    <row r="5" spans="1:9" ht="18" customHeight="1">
      <c r="A5" s="37" t="s">
        <v>11</v>
      </c>
      <c r="B5" s="37"/>
      <c r="C5" s="37"/>
      <c r="D5" s="37"/>
      <c r="E5" s="37"/>
      <c r="F5" s="15"/>
      <c r="G5" s="15"/>
      <c r="H5" s="15"/>
      <c r="I5" s="15"/>
    </row>
    <row r="6" spans="1:9" ht="18" customHeight="1">
      <c r="A6" s="38" t="s">
        <v>9</v>
      </c>
      <c r="B6" s="38"/>
      <c r="C6" s="38"/>
      <c r="D6" s="38"/>
      <c r="E6" s="38"/>
      <c r="F6" s="18"/>
      <c r="G6" s="18"/>
      <c r="H6" s="18"/>
      <c r="I6" s="15"/>
    </row>
    <row r="8" spans="2:15" s="1" customFormat="1" ht="15" customHeight="1">
      <c r="B8" s="2" t="s">
        <v>0</v>
      </c>
      <c r="C8" s="2"/>
      <c r="D8" s="14" t="s">
        <v>45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s="1" customFormat="1" ht="15" customHeight="1">
      <c r="B9" s="2" t="s">
        <v>1</v>
      </c>
      <c r="C9" s="2"/>
      <c r="D9" s="14" t="s">
        <v>46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s="1" customFormat="1" ht="15" customHeight="1">
      <c r="B10" s="2"/>
      <c r="C10" s="2"/>
      <c r="D10" s="14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5" ht="15" customHeight="1">
      <c r="A11" s="14" t="s">
        <v>8</v>
      </c>
      <c r="B11" s="14"/>
      <c r="C11" s="14"/>
      <c r="D11" s="29" t="s">
        <v>43</v>
      </c>
      <c r="E11" s="30"/>
    </row>
    <row r="12" spans="2:5" ht="15" customHeight="1">
      <c r="B12" s="12"/>
      <c r="C12" s="11"/>
      <c r="D12" s="14" t="s">
        <v>44</v>
      </c>
      <c r="E12" s="30"/>
    </row>
    <row r="13" spans="2:5" ht="15" customHeight="1">
      <c r="B13" s="12"/>
      <c r="C13" s="11"/>
      <c r="D13" s="14"/>
      <c r="E13" s="30"/>
    </row>
    <row r="14" spans="1:8" s="13" customFormat="1" ht="12.75" customHeight="1">
      <c r="A14" s="24" t="s">
        <v>12</v>
      </c>
      <c r="B14" s="24" t="s">
        <v>2</v>
      </c>
      <c r="C14" s="24" t="s">
        <v>6</v>
      </c>
      <c r="D14" s="24" t="s">
        <v>3</v>
      </c>
      <c r="E14" s="24" t="s">
        <v>4</v>
      </c>
      <c r="F14" s="33" t="s">
        <v>13</v>
      </c>
      <c r="G14" s="33" t="s">
        <v>14</v>
      </c>
      <c r="H14" s="33" t="s">
        <v>15</v>
      </c>
    </row>
    <row r="15" spans="1:8" ht="12.75" customHeight="1">
      <c r="A15" s="39" t="s">
        <v>13</v>
      </c>
      <c r="B15" s="40">
        <v>1</v>
      </c>
      <c r="C15" s="41" t="s">
        <v>203</v>
      </c>
      <c r="D15" s="42" t="s">
        <v>204</v>
      </c>
      <c r="E15" s="42" t="s">
        <v>57</v>
      </c>
      <c r="F15" s="43">
        <v>25</v>
      </c>
      <c r="G15" s="43">
        <v>25</v>
      </c>
      <c r="H15" s="39">
        <f aca="true" t="shared" si="0" ref="H15:H26">SUM(F15:G15)</f>
        <v>50</v>
      </c>
    </row>
    <row r="16" spans="1:8" ht="12.75" customHeight="1">
      <c r="A16" s="39" t="s">
        <v>14</v>
      </c>
      <c r="B16" s="40">
        <v>74</v>
      </c>
      <c r="C16" s="41" t="s">
        <v>207</v>
      </c>
      <c r="D16" s="44" t="s">
        <v>208</v>
      </c>
      <c r="E16" s="42" t="s">
        <v>72</v>
      </c>
      <c r="F16" s="43">
        <v>20</v>
      </c>
      <c r="G16" s="43">
        <v>22</v>
      </c>
      <c r="H16" s="39">
        <f t="shared" si="0"/>
        <v>42</v>
      </c>
    </row>
    <row r="17" spans="1:8" ht="12.75" customHeight="1">
      <c r="A17" s="39" t="s">
        <v>18</v>
      </c>
      <c r="B17" s="40">
        <v>79</v>
      </c>
      <c r="C17" s="41" t="s">
        <v>210</v>
      </c>
      <c r="D17" s="42" t="s">
        <v>200</v>
      </c>
      <c r="E17" s="42" t="s">
        <v>96</v>
      </c>
      <c r="F17" s="43">
        <v>22</v>
      </c>
      <c r="G17" s="43">
        <v>20</v>
      </c>
      <c r="H17" s="39">
        <f t="shared" si="0"/>
        <v>42</v>
      </c>
    </row>
    <row r="18" spans="1:8" ht="12.75" customHeight="1">
      <c r="A18" s="39" t="s">
        <v>19</v>
      </c>
      <c r="B18" s="40">
        <v>119</v>
      </c>
      <c r="C18" s="41" t="s">
        <v>212</v>
      </c>
      <c r="D18" s="42" t="s">
        <v>53</v>
      </c>
      <c r="E18" s="42" t="s">
        <v>54</v>
      </c>
      <c r="F18" s="43">
        <v>18</v>
      </c>
      <c r="G18" s="43">
        <v>18</v>
      </c>
      <c r="H18" s="39">
        <f t="shared" si="0"/>
        <v>36</v>
      </c>
    </row>
    <row r="19" spans="1:8" ht="12.75" customHeight="1">
      <c r="A19" s="39" t="s">
        <v>16</v>
      </c>
      <c r="B19" s="40">
        <v>51</v>
      </c>
      <c r="C19" s="41" t="s">
        <v>206</v>
      </c>
      <c r="D19" s="44" t="s">
        <v>59</v>
      </c>
      <c r="E19" s="42" t="s">
        <v>57</v>
      </c>
      <c r="F19" s="43">
        <v>16</v>
      </c>
      <c r="G19" s="43">
        <v>16</v>
      </c>
      <c r="H19" s="39">
        <f t="shared" si="0"/>
        <v>32</v>
      </c>
    </row>
    <row r="20" spans="1:8" ht="12.75" customHeight="1">
      <c r="A20" s="39" t="s">
        <v>20</v>
      </c>
      <c r="B20" s="40">
        <v>150</v>
      </c>
      <c r="C20" s="41" t="s">
        <v>214</v>
      </c>
      <c r="D20" s="42" t="s">
        <v>53</v>
      </c>
      <c r="E20" s="42" t="s">
        <v>89</v>
      </c>
      <c r="F20" s="43">
        <v>14</v>
      </c>
      <c r="G20" s="43">
        <v>15</v>
      </c>
      <c r="H20" s="39">
        <f t="shared" si="0"/>
        <v>29</v>
      </c>
    </row>
    <row r="21" spans="1:8" ht="12.75" customHeight="1">
      <c r="A21" s="39" t="s">
        <v>21</v>
      </c>
      <c r="B21" s="40">
        <v>34</v>
      </c>
      <c r="C21" s="41" t="s">
        <v>205</v>
      </c>
      <c r="D21" s="42" t="s">
        <v>53</v>
      </c>
      <c r="E21" s="42" t="s">
        <v>72</v>
      </c>
      <c r="F21" s="43">
        <v>15</v>
      </c>
      <c r="G21" s="43">
        <v>13</v>
      </c>
      <c r="H21" s="39">
        <f t="shared" si="0"/>
        <v>28</v>
      </c>
    </row>
    <row r="22" spans="1:8" ht="12.75" customHeight="1">
      <c r="A22" s="39" t="s">
        <v>22</v>
      </c>
      <c r="B22" s="40">
        <v>128</v>
      </c>
      <c r="C22" s="41" t="s">
        <v>213</v>
      </c>
      <c r="D22" s="42" t="s">
        <v>53</v>
      </c>
      <c r="E22" s="42" t="s">
        <v>54</v>
      </c>
      <c r="F22" s="43">
        <v>11</v>
      </c>
      <c r="G22" s="43">
        <v>14</v>
      </c>
      <c r="H22" s="39">
        <f t="shared" si="0"/>
        <v>25</v>
      </c>
    </row>
    <row r="23" spans="1:8" ht="12.75" customHeight="1">
      <c r="A23" s="39" t="s">
        <v>23</v>
      </c>
      <c r="B23" s="45">
        <v>112</v>
      </c>
      <c r="C23" s="41" t="s">
        <v>211</v>
      </c>
      <c r="D23" s="42" t="s">
        <v>53</v>
      </c>
      <c r="E23" s="42" t="s">
        <v>54</v>
      </c>
      <c r="F23" s="43">
        <v>13</v>
      </c>
      <c r="G23" s="43">
        <v>12</v>
      </c>
      <c r="H23" s="39">
        <f t="shared" si="0"/>
        <v>25</v>
      </c>
    </row>
    <row r="24" spans="1:8" ht="12.75" customHeight="1">
      <c r="A24" s="39" t="s">
        <v>24</v>
      </c>
      <c r="B24" s="40">
        <v>78</v>
      </c>
      <c r="C24" s="41" t="s">
        <v>209</v>
      </c>
      <c r="D24" s="42" t="s">
        <v>53</v>
      </c>
      <c r="E24" s="42" t="s">
        <v>96</v>
      </c>
      <c r="F24" s="43">
        <v>12</v>
      </c>
      <c r="G24" s="43">
        <v>11</v>
      </c>
      <c r="H24" s="39">
        <f t="shared" si="0"/>
        <v>23</v>
      </c>
    </row>
    <row r="25" spans="1:8" ht="12.75" customHeight="1">
      <c r="A25" s="39" t="s">
        <v>25</v>
      </c>
      <c r="B25" s="40">
        <v>261</v>
      </c>
      <c r="C25" s="41" t="s">
        <v>215</v>
      </c>
      <c r="D25" s="42" t="s">
        <v>53</v>
      </c>
      <c r="E25" s="42" t="s">
        <v>54</v>
      </c>
      <c r="F25" s="43">
        <v>10</v>
      </c>
      <c r="G25" s="43">
        <v>10</v>
      </c>
      <c r="H25" s="39">
        <f t="shared" si="0"/>
        <v>20</v>
      </c>
    </row>
    <row r="26" spans="1:8" ht="12.75" customHeight="1">
      <c r="A26" s="39" t="s">
        <v>26</v>
      </c>
      <c r="B26" s="46">
        <v>15</v>
      </c>
      <c r="C26" s="47" t="s">
        <v>166</v>
      </c>
      <c r="D26" s="48" t="s">
        <v>56</v>
      </c>
      <c r="E26" s="42" t="s">
        <v>57</v>
      </c>
      <c r="F26" s="43">
        <v>9</v>
      </c>
      <c r="G26" s="43">
        <v>0</v>
      </c>
      <c r="H26" s="39">
        <f t="shared" si="0"/>
        <v>9</v>
      </c>
    </row>
    <row r="27" spans="1:8" ht="12.75" customHeight="1">
      <c r="A27" s="12"/>
      <c r="B27" s="31"/>
      <c r="C27" s="20"/>
      <c r="D27" s="21"/>
      <c r="E27" s="21"/>
      <c r="F27" s="23"/>
      <c r="G27" s="23"/>
      <c r="H27" s="23"/>
    </row>
    <row r="28" spans="1:8" ht="12.75" customHeight="1">
      <c r="A28" s="12"/>
      <c r="B28" s="32"/>
      <c r="C28" s="20"/>
      <c r="D28" s="34"/>
      <c r="E28" s="21"/>
      <c r="F28" s="23"/>
      <c r="G28" s="23"/>
      <c r="H28" s="23"/>
    </row>
    <row r="29" spans="1:8" ht="12.75" customHeight="1">
      <c r="A29" s="12"/>
      <c r="B29" s="32"/>
      <c r="C29" s="20"/>
      <c r="D29" s="21"/>
      <c r="E29" s="21"/>
      <c r="F29" s="23"/>
      <c r="G29" s="23"/>
      <c r="H29" s="23"/>
    </row>
    <row r="30" spans="1:8" ht="12.75" customHeight="1">
      <c r="A30" s="12"/>
      <c r="B30" s="32"/>
      <c r="C30" s="20"/>
      <c r="D30" s="21"/>
      <c r="E30" s="21"/>
      <c r="F30" s="23"/>
      <c r="G30" s="23"/>
      <c r="H30" s="23"/>
    </row>
    <row r="31" spans="1:8" ht="12.75" customHeight="1">
      <c r="A31" s="12"/>
      <c r="B31" s="32"/>
      <c r="C31" s="20"/>
      <c r="D31" s="21"/>
      <c r="E31" s="21"/>
      <c r="F31" s="23"/>
      <c r="G31" s="23"/>
      <c r="H31" s="23"/>
    </row>
    <row r="32" spans="1:8" ht="12.75" customHeight="1">
      <c r="A32" s="12"/>
      <c r="B32" s="32"/>
      <c r="C32" s="20"/>
      <c r="D32" s="21"/>
      <c r="E32" s="21"/>
      <c r="F32" s="23"/>
      <c r="G32" s="23"/>
      <c r="H32" s="23"/>
    </row>
    <row r="33" spans="1:8" ht="12.75" customHeight="1">
      <c r="A33" s="12"/>
      <c r="B33" s="32"/>
      <c r="C33" s="20"/>
      <c r="D33" s="21"/>
      <c r="E33" s="22"/>
      <c r="F33" s="23"/>
      <c r="G33" s="23"/>
      <c r="H33" s="23"/>
    </row>
    <row r="34" spans="1:8" ht="12.75" customHeight="1">
      <c r="A34" s="12"/>
      <c r="B34" s="32"/>
      <c r="C34" s="20"/>
      <c r="D34" s="21"/>
      <c r="E34" s="22"/>
      <c r="F34" s="23"/>
      <c r="G34" s="23"/>
      <c r="H34" s="23"/>
    </row>
    <row r="35" spans="1:8" ht="12.75" customHeight="1">
      <c r="A35" s="12"/>
      <c r="B35" s="32"/>
      <c r="C35" s="20"/>
      <c r="E35" s="22"/>
      <c r="F35" s="23"/>
      <c r="G35" s="23"/>
      <c r="H35" s="23"/>
    </row>
    <row r="36" spans="1:2" ht="12.75" customHeight="1">
      <c r="A36" s="8"/>
      <c r="B36" s="23"/>
    </row>
    <row r="37" spans="1:2" ht="12.75" customHeight="1">
      <c r="A37" s="8"/>
      <c r="B37" s="23"/>
    </row>
    <row r="38" spans="1:2" ht="12.75" customHeight="1">
      <c r="A38" s="8"/>
      <c r="B38" s="23"/>
    </row>
    <row r="39" spans="1:2" ht="12.75" customHeight="1">
      <c r="A39" s="8"/>
      <c r="B39" s="23"/>
    </row>
    <row r="40" spans="1:2" ht="12.75" customHeight="1">
      <c r="A40" s="8"/>
      <c r="B40" s="23"/>
    </row>
    <row r="41" spans="1:2" ht="12.75" customHeight="1">
      <c r="A41" s="8"/>
      <c r="B41" s="23"/>
    </row>
    <row r="42" spans="1:2" ht="12.75" customHeight="1">
      <c r="A42" s="8"/>
      <c r="B42" s="23"/>
    </row>
    <row r="43" spans="1:2" ht="12.75" customHeight="1">
      <c r="A43" s="8"/>
      <c r="B43" s="23"/>
    </row>
    <row r="44" spans="1:2" ht="12.75" customHeight="1">
      <c r="A44" s="8"/>
      <c r="B44" s="23"/>
    </row>
    <row r="45" spans="1:5" ht="12.75" customHeight="1">
      <c r="A45" s="8"/>
      <c r="B45" s="25"/>
      <c r="C45" s="16"/>
      <c r="D45" s="17"/>
      <c r="E45" s="21"/>
    </row>
    <row r="46" spans="1:5" ht="12.75" customHeight="1">
      <c r="A46" s="8"/>
      <c r="B46" s="25"/>
      <c r="C46" s="16"/>
      <c r="D46" s="17"/>
      <c r="E46" s="17"/>
    </row>
    <row r="47" spans="1:5" ht="12.75" customHeight="1">
      <c r="A47" s="8"/>
      <c r="B47" s="25"/>
      <c r="C47" s="16"/>
      <c r="E47" s="21"/>
    </row>
    <row r="48" spans="1:2" ht="12.75" customHeight="1">
      <c r="A48" s="8"/>
      <c r="B48" s="23"/>
    </row>
    <row r="52" spans="1:5" ht="12.75" customHeight="1">
      <c r="A52" s="36" t="s">
        <v>5</v>
      </c>
      <c r="B52" s="36"/>
      <c r="C52" s="11"/>
      <c r="D52" s="11" t="s">
        <v>7</v>
      </c>
      <c r="E52" s="26" t="s">
        <v>10</v>
      </c>
    </row>
    <row r="53" spans="1:5" ht="12.75" customHeight="1">
      <c r="A53" s="26" t="s">
        <v>47</v>
      </c>
      <c r="B53" s="26"/>
      <c r="C53" s="11"/>
      <c r="D53" s="11" t="s">
        <v>48</v>
      </c>
      <c r="E53" s="11" t="s">
        <v>49</v>
      </c>
    </row>
    <row r="54" ht="12.75" customHeight="1">
      <c r="A54" s="8"/>
    </row>
    <row r="55" spans="1:5" ht="12.75" customHeight="1">
      <c r="A55" s="8"/>
      <c r="B55" s="19"/>
      <c r="C55" s="16"/>
      <c r="D55" s="17"/>
      <c r="E55" s="17"/>
    </row>
    <row r="56" spans="1:7" ht="12.75" customHeight="1">
      <c r="A56" s="8"/>
      <c r="B56" s="19"/>
      <c r="C56" s="16"/>
      <c r="D56" s="27"/>
      <c r="E56" s="27" t="s">
        <v>17</v>
      </c>
      <c r="F56" s="28">
        <v>0.7083333333333334</v>
      </c>
      <c r="G56" s="28"/>
    </row>
    <row r="57" spans="1:5" ht="12.75" customHeight="1">
      <c r="A57" s="8"/>
      <c r="B57" s="19"/>
      <c r="C57" s="16"/>
      <c r="D57" s="17"/>
      <c r="E57" s="17"/>
    </row>
    <row r="58" spans="1:5" ht="12.75" customHeight="1">
      <c r="A58" s="8"/>
      <c r="B58" s="19"/>
      <c r="C58" s="16"/>
      <c r="D58" s="17"/>
      <c r="E58" s="22"/>
    </row>
    <row r="59" spans="1:5" ht="12.75" customHeight="1">
      <c r="A59" s="8"/>
      <c r="B59" s="19"/>
      <c r="C59" s="16"/>
      <c r="D59" s="17"/>
      <c r="E59" s="17"/>
    </row>
    <row r="73" ht="12.75" customHeight="1">
      <c r="F73" s="9"/>
    </row>
    <row r="74" ht="12.75" customHeight="1">
      <c r="F74" s="9"/>
    </row>
    <row r="75" spans="4:5" ht="12.75" customHeight="1">
      <c r="D75" s="10"/>
      <c r="E75" s="10"/>
    </row>
    <row r="76" spans="4:5" ht="12.75" customHeight="1">
      <c r="D76" s="10"/>
      <c r="E76" s="10"/>
    </row>
    <row r="77" spans="4:5" ht="12.75" customHeight="1">
      <c r="D77" s="10"/>
      <c r="E77" s="10"/>
    </row>
    <row r="78" spans="4:5" ht="12.75" customHeight="1">
      <c r="D78" s="10"/>
      <c r="E78" s="10"/>
    </row>
    <row r="79" spans="4:5" ht="12.75" customHeight="1">
      <c r="D79" s="10"/>
      <c r="E79" s="10"/>
    </row>
    <row r="80" spans="4:5" ht="12.75" customHeight="1">
      <c r="D80" s="10"/>
      <c r="E80" s="10"/>
    </row>
    <row r="81" spans="4:5" ht="12.75" customHeight="1">
      <c r="D81" s="10"/>
      <c r="E81" s="10"/>
    </row>
    <row r="82" spans="4:5" ht="12.75" customHeight="1">
      <c r="D82" s="10"/>
      <c r="E82" s="10"/>
    </row>
    <row r="83" spans="4:5" ht="12.75" customHeight="1">
      <c r="D83" s="10"/>
      <c r="E83" s="10"/>
    </row>
  </sheetData>
  <mergeCells count="3">
    <mergeCell ref="A52:B52"/>
    <mergeCell ref="A5:E5"/>
    <mergeCell ref="A6:E6"/>
  </mergeCells>
  <printOptions horizontalCentered="1"/>
  <pageMargins left="0.1968503937007874" right="0.1968503937007874" top="0.3937007874015748" bottom="0" header="0.5118110236220472" footer="0.7480314960629921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6" customWidth="1"/>
    <col min="2" max="2" width="34.28125" style="7" customWidth="1"/>
    <col min="3" max="4" width="6.00390625" style="5" customWidth="1"/>
    <col min="5" max="5" width="34.28125" style="7" customWidth="1"/>
    <col min="6" max="6" width="14.00390625" style="7" customWidth="1"/>
    <col min="7" max="7" width="5.57421875" style="6" customWidth="1"/>
    <col min="8" max="8" width="6.8515625" style="6" customWidth="1"/>
    <col min="9" max="9" width="5.140625" style="6" customWidth="1"/>
    <col min="10" max="10" width="5.00390625" style="6" customWidth="1"/>
    <col min="11" max="11" width="4.57421875" style="6" customWidth="1"/>
    <col min="12" max="12" width="5.140625" style="6" customWidth="1"/>
    <col min="13" max="14" width="5.8515625" style="6" customWidth="1"/>
    <col min="15" max="15" width="6.421875" style="6" customWidth="1"/>
    <col min="16" max="16" width="5.7109375" style="6" customWidth="1"/>
    <col min="17" max="17" width="5.28125" style="5" customWidth="1"/>
    <col min="18" max="18" width="5.140625" style="5" customWidth="1"/>
    <col min="19" max="19" width="5.421875" style="5" customWidth="1"/>
    <col min="20" max="16384" width="10.00390625" style="5" customWidth="1"/>
  </cols>
  <sheetData/>
  <printOptions/>
  <pageMargins left="0.5909722222222222" right="0.19722222222222222" top="0.9847222222222223" bottom="0.9847222222222223" header="0.5118055555555555" footer="0.7479166666666667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9.140625" defaultRowHeight="12.75"/>
  <cols>
    <col min="1" max="1" width="7.00390625" style="6" customWidth="1"/>
    <col min="2" max="2" width="34.28125" style="7" customWidth="1"/>
    <col min="3" max="4" width="6.00390625" style="5" customWidth="1"/>
    <col min="5" max="5" width="34.28125" style="7" customWidth="1"/>
    <col min="6" max="6" width="14.00390625" style="7" customWidth="1"/>
    <col min="7" max="7" width="5.57421875" style="6" customWidth="1"/>
    <col min="8" max="8" width="6.8515625" style="6" customWidth="1"/>
    <col min="9" max="9" width="5.140625" style="6" customWidth="1"/>
    <col min="10" max="10" width="5.00390625" style="6" customWidth="1"/>
    <col min="11" max="11" width="4.57421875" style="6" customWidth="1"/>
    <col min="12" max="12" width="5.140625" style="6" customWidth="1"/>
    <col min="13" max="14" width="5.8515625" style="6" customWidth="1"/>
    <col min="15" max="15" width="6.421875" style="6" customWidth="1"/>
    <col min="16" max="16" width="5.7109375" style="6" customWidth="1"/>
    <col min="17" max="17" width="5.28125" style="5" customWidth="1"/>
    <col min="18" max="18" width="5.140625" style="5" customWidth="1"/>
    <col min="19" max="19" width="5.421875" style="5" customWidth="1"/>
    <col min="20" max="16384" width="10.00390625" style="5" customWidth="1"/>
  </cols>
  <sheetData/>
  <printOptions/>
  <pageMargins left="0.5909722222222222" right="0.19722222222222222" top="0.9847222222222223" bottom="0.9847222222222223" header="0.5118055555555555" footer="0.747916666666666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lipa</cp:lastModifiedBy>
  <cp:lastPrinted>2010-05-09T19:33:39Z</cp:lastPrinted>
  <dcterms:created xsi:type="dcterms:W3CDTF">2009-01-07T19:38:01Z</dcterms:created>
  <dcterms:modified xsi:type="dcterms:W3CDTF">2010-05-09T19:33:41Z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1120115956</vt:i4>
  </property>
  <property fmtid="{D5CDD505-2E9C-101B-9397-08002B2CF9AE}" pid="3" name="_NewReviewCycle">
    <vt:lpwstr/>
  </property>
  <property fmtid="{D5CDD505-2E9C-101B-9397-08002B2CF9AE}" pid="4" name="_EmailSubject">
    <vt:lpwstr>Informace:</vt:lpwstr>
  </property>
  <property fmtid="{D5CDD505-2E9C-101B-9397-08002B2CF9AE}" pid="5" name="_AuthorEmail">
    <vt:lpwstr>Josef.Vasicek@federalmogul.com</vt:lpwstr>
  </property>
  <property fmtid="{D5CDD505-2E9C-101B-9397-08002B2CF9AE}" pid="6" name="_AuthorEmailDisplayName">
    <vt:lpwstr>Vasicek, Josef</vt:lpwstr>
  </property>
  <property fmtid="{D5CDD505-2E9C-101B-9397-08002B2CF9AE}" pid="7" name="_PreviousAdHocReviewCycleID">
    <vt:i4>1068908411</vt:i4>
  </property>
</Properties>
</file>